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filterPrivacy="1" defaultThemeVersion="166925"/>
  <xr:revisionPtr revIDLastSave="0" documentId="13_ncr:1_{CCDE7488-93AB-4C24-8FE0-A162A1F96B75}" xr6:coauthVersionLast="45" xr6:coauthVersionMax="47" xr10:uidLastSave="{00000000-0000-0000-0000-000000000000}"/>
  <bookViews>
    <workbookView xWindow="-120" yWindow="-120" windowWidth="20730" windowHeight="11310" xr2:uid="{A0CE3C00-07C8-4527-867D-4AA791558ABA}"/>
  </bookViews>
  <sheets>
    <sheet name="指定請求書" sheetId="1" r:id="rId1"/>
    <sheet name="サンプル①" sheetId="2" r:id="rId2"/>
    <sheet name="サンプル出来高②" sheetId="4" r:id="rId3"/>
  </sheets>
  <definedNames>
    <definedName name="_xlnm.Print_Area" localSheetId="1">サンプル①!$A$1:$U$40</definedName>
    <definedName name="_xlnm.Print_Area" localSheetId="2">サンプル出来高②!$A$1:$U$40</definedName>
    <definedName name="_xlnm.Print_Area" localSheetId="0">指定請求書!$A$1:$U$40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1" i="4" l="1"/>
  <c r="R31" i="4" s="1"/>
  <c r="R28" i="4"/>
  <c r="R27" i="4"/>
  <c r="R26" i="4"/>
  <c r="R25" i="4"/>
  <c r="R24" i="4"/>
  <c r="R23" i="4"/>
  <c r="R22" i="4"/>
  <c r="R21" i="4"/>
  <c r="R20" i="4"/>
  <c r="R19" i="4"/>
  <c r="L30" i="4" s="1"/>
  <c r="R30" i="4" s="1"/>
  <c r="L31" i="2"/>
  <c r="R31" i="2" s="1"/>
  <c r="R28" i="2"/>
  <c r="R27" i="2"/>
  <c r="R26" i="2"/>
  <c r="R25" i="2"/>
  <c r="R24" i="2"/>
  <c r="R23" i="2"/>
  <c r="R22" i="2"/>
  <c r="R21" i="2"/>
  <c r="R20" i="2"/>
  <c r="R19" i="2"/>
  <c r="L30" i="2" s="1"/>
  <c r="R30" i="2" s="1"/>
  <c r="R19" i="1"/>
  <c r="R20" i="1"/>
  <c r="R21" i="1"/>
  <c r="R22" i="1"/>
  <c r="R23" i="1"/>
  <c r="R24" i="1"/>
  <c r="R25" i="1"/>
  <c r="R26" i="1"/>
  <c r="R27" i="1"/>
  <c r="R28" i="1"/>
  <c r="L30" i="1"/>
  <c r="R30" i="1" s="1"/>
  <c r="L31" i="1"/>
  <c r="R31" i="1" s="1"/>
  <c r="R29" i="4" l="1"/>
  <c r="R32" i="4" s="1"/>
  <c r="O14" i="4" s="1"/>
  <c r="O16" i="4" s="1"/>
  <c r="R29" i="2"/>
  <c r="R32" i="2" s="1"/>
  <c r="O14" i="2" s="1"/>
  <c r="R29" i="1"/>
  <c r="R32" i="1" s="1"/>
  <c r="O14" i="1" s="1"/>
  <c r="O16" i="1" s="1"/>
</calcChain>
</file>

<file path=xl/sharedStrings.xml><?xml version="1.0" encoding="utf-8"?>
<sst xmlns="http://schemas.openxmlformats.org/spreadsheetml/2006/main" count="146" uniqueCount="52">
  <si>
    <t>・色のついた箇所に必要事項をもれなくご入力ください。</t>
    <rPh sb="1" eb="2">
      <t>イロ</t>
    </rPh>
    <rPh sb="6" eb="8">
      <t>カショ</t>
    </rPh>
    <rPh sb="9" eb="13">
      <t>ヒツヨウジコウ</t>
    </rPh>
    <rPh sb="19" eb="21">
      <t>ニュウリョク</t>
    </rPh>
    <phoneticPr fontId="3"/>
  </si>
  <si>
    <t>口座名義</t>
    <rPh sb="0" eb="4">
      <t>コウザメイギ</t>
    </rPh>
    <phoneticPr fontId="3"/>
  </si>
  <si>
    <t>(ﾌﾘｶﾞﾅ)</t>
    <phoneticPr fontId="3"/>
  </si>
  <si>
    <t>口座番号</t>
    <rPh sb="0" eb="4">
      <t>コウザバンゴウ</t>
    </rPh>
    <phoneticPr fontId="3"/>
  </si>
  <si>
    <t>支店番号</t>
    <rPh sb="0" eb="4">
      <t>シテンバンゴウ</t>
    </rPh>
    <phoneticPr fontId="3"/>
  </si>
  <si>
    <t>支 店 名</t>
    <rPh sb="0" eb="1">
      <t>シ</t>
    </rPh>
    <rPh sb="2" eb="3">
      <t>ミセ</t>
    </rPh>
    <rPh sb="4" eb="5">
      <t>ナ</t>
    </rPh>
    <phoneticPr fontId="3"/>
  </si>
  <si>
    <t>銀 行 名</t>
    <rPh sb="0" eb="1">
      <t>ギン</t>
    </rPh>
    <rPh sb="2" eb="3">
      <t>ギョウ</t>
    </rPh>
    <rPh sb="4" eb="5">
      <t>メイ</t>
    </rPh>
    <phoneticPr fontId="3"/>
  </si>
  <si>
    <t>【備考】</t>
    <rPh sb="1" eb="3">
      <t>ビコウ</t>
    </rPh>
    <phoneticPr fontId="3"/>
  </si>
  <si>
    <t>【振込先】</t>
    <rPh sb="1" eb="4">
      <t>フリコミサキ</t>
    </rPh>
    <phoneticPr fontId="3"/>
  </si>
  <si>
    <t>合　　　　　計</t>
    <rPh sb="0" eb="1">
      <t>ゴウ</t>
    </rPh>
    <rPh sb="6" eb="7">
      <t>ケイ</t>
    </rPh>
    <phoneticPr fontId="3"/>
  </si>
  <si>
    <t>）</t>
    <phoneticPr fontId="3"/>
  </si>
  <si>
    <t>（ 対 象 小 計　</t>
    <phoneticPr fontId="3"/>
  </si>
  <si>
    <t>8  %</t>
    <phoneticPr fontId="3"/>
  </si>
  <si>
    <t>消　費　税</t>
    <rPh sb="0" eb="1">
      <t>ショウ</t>
    </rPh>
    <rPh sb="2" eb="3">
      <t>ヒ</t>
    </rPh>
    <rPh sb="4" eb="5">
      <t>ゼイ</t>
    </rPh>
    <phoneticPr fontId="3"/>
  </si>
  <si>
    <t>10  %</t>
    <phoneticPr fontId="3"/>
  </si>
  <si>
    <t>本　　体　　計</t>
    <rPh sb="0" eb="1">
      <t>ホン</t>
    </rPh>
    <rPh sb="3" eb="4">
      <t>カラダ</t>
    </rPh>
    <rPh sb="6" eb="7">
      <t>ケイ</t>
    </rPh>
    <phoneticPr fontId="3"/>
  </si>
  <si>
    <t>金額</t>
    <rPh sb="0" eb="2">
      <t>キンガク</t>
    </rPh>
    <phoneticPr fontId="3"/>
  </si>
  <si>
    <t>単価</t>
    <rPh sb="0" eb="2">
      <t>タンカ</t>
    </rPh>
    <phoneticPr fontId="3"/>
  </si>
  <si>
    <t>税率</t>
    <rPh sb="0" eb="2">
      <t>ゼイリツ</t>
    </rPh>
    <phoneticPr fontId="3"/>
  </si>
  <si>
    <t>数量</t>
    <rPh sb="0" eb="2">
      <t>スウリョウ</t>
    </rPh>
    <phoneticPr fontId="3"/>
  </si>
  <si>
    <t>出来高</t>
    <rPh sb="0" eb="3">
      <t>デキダカ</t>
    </rPh>
    <phoneticPr fontId="3"/>
  </si>
  <si>
    <t>名称・仕様</t>
    <rPh sb="0" eb="2">
      <t>メイショウ</t>
    </rPh>
    <rPh sb="3" eb="5">
      <t>シヨウ</t>
    </rPh>
    <phoneticPr fontId="3"/>
  </si>
  <si>
    <t>月日</t>
    <rPh sb="0" eb="2">
      <t>ツキヒ</t>
    </rPh>
    <phoneticPr fontId="3"/>
  </si>
  <si>
    <t>差引残高　</t>
    <rPh sb="0" eb="4">
      <t>サシヒキザンダカ</t>
    </rPh>
    <phoneticPr fontId="3"/>
  </si>
  <si>
    <t xml:space="preserve">前回までの受領金額　　　　   </t>
    <rPh sb="0" eb="2">
      <t>ゼンカイ</t>
    </rPh>
    <rPh sb="5" eb="9">
      <t>ジュリョウキンガク</t>
    </rPh>
    <phoneticPr fontId="3"/>
  </si>
  <si>
    <t>請求金額</t>
    <rPh sb="0" eb="2">
      <t>セイキュウ</t>
    </rPh>
    <rPh sb="2" eb="4">
      <t>キンガク</t>
    </rPh>
    <phoneticPr fontId="3"/>
  </si>
  <si>
    <t>契約金額</t>
    <rPh sb="0" eb="4">
      <t>ケイヤクキンガク</t>
    </rPh>
    <phoneticPr fontId="3"/>
  </si>
  <si>
    <t>工事名称</t>
    <rPh sb="0" eb="4">
      <t>コウジメイショウ</t>
    </rPh>
    <phoneticPr fontId="3"/>
  </si>
  <si>
    <t>電話/FAX</t>
    <rPh sb="0" eb="2">
      <t>デンワ</t>
    </rPh>
    <phoneticPr fontId="3"/>
  </si>
  <si>
    <t>登録番号</t>
    <rPh sb="0" eb="1">
      <t>ノボル</t>
    </rPh>
    <rPh sb="1" eb="2">
      <t>ロク</t>
    </rPh>
    <rPh sb="2" eb="3">
      <t>バン</t>
    </rPh>
    <rPh sb="3" eb="4">
      <t>ゴウ</t>
    </rPh>
    <phoneticPr fontId="3"/>
  </si>
  <si>
    <t>〒</t>
    <phoneticPr fontId="3"/>
  </si>
  <si>
    <t>住  　所</t>
    <rPh sb="0" eb="1">
      <t>ジュウ</t>
    </rPh>
    <rPh sb="4" eb="5">
      <t>ショ</t>
    </rPh>
    <phoneticPr fontId="3"/>
  </si>
  <si>
    <t>代 表 者</t>
    <rPh sb="0" eb="1">
      <t>ダイ</t>
    </rPh>
    <rPh sb="2" eb="3">
      <t>ヒョウ</t>
    </rPh>
    <rPh sb="4" eb="5">
      <t>モノ</t>
    </rPh>
    <phoneticPr fontId="3"/>
  </si>
  <si>
    <t>下記の通り御請求致します。</t>
    <phoneticPr fontId="3"/>
  </si>
  <si>
    <t>会 社 名</t>
    <rPh sb="0" eb="1">
      <t>カイ</t>
    </rPh>
    <rPh sb="2" eb="3">
      <t>シャ</t>
    </rPh>
    <rPh sb="4" eb="5">
      <t>ナ</t>
    </rPh>
    <phoneticPr fontId="3"/>
  </si>
  <si>
    <r>
      <rPr>
        <sz val="14"/>
        <color theme="1"/>
        <rFont val="游明朝"/>
        <family val="1"/>
        <charset val="128"/>
      </rPr>
      <t>木村建設工業株式会社</t>
    </r>
    <r>
      <rPr>
        <sz val="11"/>
        <color theme="1"/>
        <rFont val="游明朝"/>
        <family val="1"/>
        <charset val="128"/>
      </rPr>
      <t>　御中</t>
    </r>
    <rPh sb="0" eb="10">
      <t>キムラケンセツコウギョウカブシキガイシャ</t>
    </rPh>
    <rPh sb="11" eb="13">
      <t>オンチュウ</t>
    </rPh>
    <phoneticPr fontId="3"/>
  </si>
  <si>
    <t>日</t>
    <rPh sb="0" eb="1">
      <t>ヒ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</si>
  <si>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</si>
  <si>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</si>
  <si>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請求書</t>
    <rPh sb="0" eb="3">
      <t>セイキュウショ</t>
    </rPh>
    <phoneticPr fontId="3"/>
  </si>
  <si>
    <t>…工事</t>
    <rPh sb="1" eb="3">
      <t>コウジ</t>
    </rPh>
    <phoneticPr fontId="3"/>
  </si>
  <si>
    <t>ウォーターサーバー</t>
    <phoneticPr fontId="3"/>
  </si>
  <si>
    <t>塩飴</t>
    <rPh sb="0" eb="2">
      <t>シオアメ</t>
    </rPh>
    <phoneticPr fontId="3"/>
  </si>
  <si>
    <t>普通</t>
  </si>
  <si>
    <t>サンプル①</t>
    <phoneticPr fontId="3"/>
  </si>
  <si>
    <t>サンプル②</t>
    <phoneticPr fontId="3"/>
  </si>
  <si>
    <t>出来高請求の場合</t>
    <rPh sb="0" eb="5">
      <t>デキダカセイキュウ</t>
    </rPh>
    <rPh sb="6" eb="8">
      <t>バアイ</t>
    </rPh>
    <phoneticPr fontId="3"/>
  </si>
  <si>
    <t>セルをクリックし</t>
    <phoneticPr fontId="3"/>
  </si>
  <si>
    <t>右下▽のプルダウンから選択下さい</t>
    <rPh sb="0" eb="2">
      <t>ミギシタ</t>
    </rPh>
    <rPh sb="11" eb="13">
      <t>センタク</t>
    </rPh>
    <phoneticPr fontId="3"/>
  </si>
  <si>
    <t>今回請求の出来高割合を「20」と入力</t>
    <rPh sb="0" eb="4">
      <t>コンカイセイキュウ</t>
    </rPh>
    <rPh sb="5" eb="8">
      <t>デキダカ</t>
    </rPh>
    <rPh sb="8" eb="10">
      <t>ワリアイ</t>
    </rPh>
    <rPh sb="16" eb="18">
      <t>ニュウリョク</t>
    </rPh>
    <phoneticPr fontId="3"/>
  </si>
  <si>
    <t xml:space="preserve">契約金額 「1,100,000」と </t>
    <rPh sb="0" eb="4">
      <t>ケイヤクキンガク</t>
    </rPh>
    <phoneticPr fontId="3"/>
  </si>
  <si>
    <t>前回までの受領金額「220,000」も入力下さい</t>
    <rPh sb="19" eb="21">
      <t>ニュウリョク</t>
    </rPh>
    <rPh sb="21" eb="22">
      <t>クダ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</si>
</sst>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\ "/>
    <numFmt numFmtId="177" formatCode="#,##0_ "/>
    <numFmt numFmtId="178" formatCode="[DBNum3]0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游明朝"/>
      <family val="1"/>
      <charset val="128"/>
    </font>
    <font>
      <sz val="11"/>
      <color rgb="FFFF0000"/>
      <name val="游明朝"/>
      <family val="1"/>
      <charset val="128"/>
    </font>
    <font>
      <sz val="18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b/>
      <sz val="11"/>
      <color theme="1"/>
      <name val="游明朝"/>
      <family val="1"/>
      <charset val="128"/>
    </font>
    <font>
      <sz val="16"/>
      <color theme="1"/>
      <name val="游明朝"/>
      <family val="1"/>
      <charset val="128"/>
    </font>
    <font>
      <b/>
      <sz val="20"/>
      <color theme="1"/>
      <name val="游明朝"/>
      <family val="1"/>
      <charset val="128"/>
    </font>
    <font>
      <sz val="36"/>
      <color rgb="FFFF0000"/>
      <name val="游明朝"/>
      <family val="1"/>
      <charset val="128"/>
    </font>
    <font>
      <sz val="24"/>
      <color rgb="FFFF0000"/>
      <name val="游明朝"/>
      <family val="1"/>
      <charset val="128"/>
    </font>
    <font>
      <b/>
      <sz val="16"/>
      <color rgb="FFFF0000"/>
      <name val="游明朝"/>
      <family val="1"/>
      <charset val="128"/>
    </font>
    <font>
      <sz val="14"/>
      <name val="游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rgb="FFE7F1F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</fills>
  <borders count="9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hair">
        <color indexed="64"/>
      </left>
      <right/>
      <top style="medium">
        <color rgb="FFFF0000"/>
      </top>
      <bottom style="medium">
        <color rgb="FFFF0000"/>
      </bottom>
      <diagonal/>
    </border>
    <border>
      <left/>
      <right style="hair">
        <color indexed="64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double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9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/>
    <xf numFmtId="0" fontId="4" fillId="2" borderId="55" xfId="0" applyFont="1" applyFill="1" applyBorder="1" applyAlignment="1" applyProtection="1">
      <alignment horizontal="center" vertical="center"/>
      <protection locked="0"/>
    </xf>
    <xf numFmtId="0" fontId="4" fillId="2" borderId="56" xfId="0" applyFont="1" applyFill="1" applyBorder="1" applyAlignment="1" applyProtection="1">
      <alignment horizontal="center" vertical="center"/>
      <protection locked="0"/>
    </xf>
    <xf numFmtId="0" fontId="4" fillId="2" borderId="57" xfId="0" applyFont="1" applyFill="1" applyBorder="1" applyAlignment="1" applyProtection="1">
      <alignment horizontal="center" vertical="center"/>
      <protection locked="0"/>
    </xf>
    <xf numFmtId="0" fontId="4" fillId="2" borderId="58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17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4" fillId="2" borderId="58" xfId="0" applyFont="1" applyFill="1" applyBorder="1" applyAlignment="1" applyProtection="1">
      <alignment horizontal="center" vertical="center"/>
      <protection locked="0"/>
    </xf>
    <xf numFmtId="0" fontId="14" fillId="2" borderId="57" xfId="0" applyFont="1" applyFill="1" applyBorder="1" applyAlignment="1" applyProtection="1">
      <alignment horizontal="center" vertical="center"/>
      <protection locked="0"/>
    </xf>
    <xf numFmtId="0" fontId="2" fillId="0" borderId="79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178" fontId="8" fillId="2" borderId="77" xfId="0" applyNumberFormat="1" applyFont="1" applyFill="1" applyBorder="1" applyAlignment="1" applyProtection="1">
      <alignment horizontal="center" vertical="center"/>
      <protection locked="0"/>
    </xf>
    <xf numFmtId="178" fontId="8" fillId="2" borderId="76" xfId="0" applyNumberFormat="1" applyFont="1" applyFill="1" applyBorder="1" applyAlignment="1" applyProtection="1">
      <alignment horizontal="center" vertical="center"/>
      <protection locked="0"/>
    </xf>
    <xf numFmtId="178" fontId="8" fillId="2" borderId="75" xfId="0" applyNumberFormat="1" applyFont="1" applyFill="1" applyBorder="1" applyAlignment="1" applyProtection="1">
      <alignment horizontal="center" vertical="center"/>
      <protection locked="0"/>
    </xf>
    <xf numFmtId="0" fontId="10" fillId="0" borderId="89" xfId="0" applyFont="1" applyBorder="1" applyAlignment="1">
      <alignment horizontal="distributed" vertical="center" indent="2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0" borderId="7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8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86" xfId="0" applyFont="1" applyBorder="1" applyAlignment="1">
      <alignment horizontal="center" vertical="center"/>
    </xf>
    <xf numFmtId="0" fontId="9" fillId="2" borderId="87" xfId="0" applyFont="1" applyFill="1" applyBorder="1" applyAlignment="1" applyProtection="1">
      <alignment horizontal="left" vertical="center" wrapText="1" indent="1"/>
      <protection locked="0"/>
    </xf>
    <xf numFmtId="0" fontId="9" fillId="2" borderId="24" xfId="0" applyFont="1" applyFill="1" applyBorder="1" applyAlignment="1" applyProtection="1">
      <alignment horizontal="left" vertical="center" wrapText="1" indent="1"/>
      <protection locked="0"/>
    </xf>
    <xf numFmtId="0" fontId="9" fillId="2" borderId="3" xfId="0" applyFont="1" applyFill="1" applyBorder="1" applyAlignment="1" applyProtection="1">
      <alignment horizontal="left" vertical="center" wrapText="1" indent="1"/>
      <protection locked="0"/>
    </xf>
    <xf numFmtId="0" fontId="9" fillId="2" borderId="85" xfId="0" applyFont="1" applyFill="1" applyBorder="1" applyAlignment="1" applyProtection="1">
      <alignment horizontal="left" vertical="center" wrapText="1" indent="1"/>
      <protection locked="0"/>
    </xf>
    <xf numFmtId="0" fontId="9" fillId="2" borderId="0" xfId="0" applyFont="1" applyFill="1" applyAlignment="1" applyProtection="1">
      <alignment horizontal="left" vertical="center" wrapText="1" indent="1"/>
      <protection locked="0"/>
    </xf>
    <xf numFmtId="0" fontId="9" fillId="2" borderId="13" xfId="0" applyFont="1" applyFill="1" applyBorder="1" applyAlignment="1" applyProtection="1">
      <alignment horizontal="left" vertical="center" wrapText="1" indent="1"/>
      <protection locked="0"/>
    </xf>
    <xf numFmtId="0" fontId="2" fillId="0" borderId="84" xfId="0" applyFont="1" applyBorder="1" applyAlignment="1">
      <alignment horizontal="center" vertical="center"/>
    </xf>
    <xf numFmtId="0" fontId="2" fillId="0" borderId="83" xfId="0" applyFont="1" applyBorder="1" applyAlignment="1">
      <alignment horizontal="center" vertical="center"/>
    </xf>
    <xf numFmtId="0" fontId="7" fillId="2" borderId="17" xfId="0" applyFont="1" applyFill="1" applyBorder="1" applyAlignment="1" applyProtection="1">
      <alignment horizontal="center" vertical="center" shrinkToFit="1"/>
      <protection locked="0"/>
    </xf>
    <xf numFmtId="0" fontId="7" fillId="2" borderId="16" xfId="0" applyFont="1" applyFill="1" applyBorder="1" applyAlignment="1" applyProtection="1">
      <alignment horizontal="center" vertical="center" shrinkToFit="1"/>
      <protection locked="0"/>
    </xf>
    <xf numFmtId="0" fontId="7" fillId="2" borderId="15" xfId="0" applyFont="1" applyFill="1" applyBorder="1" applyAlignment="1" applyProtection="1">
      <alignment horizontal="center" vertical="center" shrinkToFit="1"/>
      <protection locked="0"/>
    </xf>
    <xf numFmtId="0" fontId="2" fillId="0" borderId="2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2" borderId="16" xfId="0" applyFont="1" applyFill="1" applyBorder="1" applyProtection="1">
      <alignment vertical="center"/>
      <protection locked="0"/>
    </xf>
    <xf numFmtId="0" fontId="2" fillId="2" borderId="22" xfId="0" applyFont="1" applyFill="1" applyBorder="1" applyProtection="1">
      <alignment vertical="center"/>
      <protection locked="0"/>
    </xf>
    <xf numFmtId="0" fontId="2" fillId="2" borderId="76" xfId="0" applyFont="1" applyFill="1" applyBorder="1" applyAlignment="1" applyProtection="1">
      <alignment horizontal="left" vertical="center" indent="1" shrinkToFit="1"/>
      <protection locked="0"/>
    </xf>
    <xf numFmtId="0" fontId="2" fillId="2" borderId="75" xfId="0" applyFont="1" applyFill="1" applyBorder="1" applyAlignment="1" applyProtection="1">
      <alignment horizontal="left" vertical="center" indent="1" shrinkToFit="1"/>
      <protection locked="0"/>
    </xf>
    <xf numFmtId="0" fontId="2" fillId="2" borderId="82" xfId="0" applyFont="1" applyFill="1" applyBorder="1" applyAlignment="1" applyProtection="1">
      <alignment horizontal="left" vertical="center" indent="1" shrinkToFit="1"/>
      <protection locked="0"/>
    </xf>
    <xf numFmtId="0" fontId="2" fillId="2" borderId="81" xfId="0" applyFont="1" applyFill="1" applyBorder="1" applyAlignment="1" applyProtection="1">
      <alignment horizontal="left" vertical="center" indent="1" shrinkToFit="1"/>
      <protection locked="0"/>
    </xf>
    <xf numFmtId="0" fontId="2" fillId="2" borderId="80" xfId="0" applyFont="1" applyFill="1" applyBorder="1" applyAlignment="1" applyProtection="1">
      <alignment horizontal="left" vertical="center" indent="1" shrinkToFit="1"/>
      <protection locked="0"/>
    </xf>
    <xf numFmtId="0" fontId="2" fillId="0" borderId="74" xfId="0" applyFont="1" applyBorder="1" applyAlignment="1">
      <alignment horizontal="center" vertical="center" shrinkToFit="1"/>
    </xf>
    <xf numFmtId="0" fontId="2" fillId="0" borderId="73" xfId="0" applyFont="1" applyBorder="1" applyAlignment="1">
      <alignment horizontal="center" vertical="center" shrinkToFit="1"/>
    </xf>
    <xf numFmtId="0" fontId="2" fillId="2" borderId="72" xfId="0" applyFont="1" applyFill="1" applyBorder="1" applyAlignment="1" applyProtection="1">
      <alignment horizontal="left" vertical="center" indent="1"/>
      <protection locked="0"/>
    </xf>
    <xf numFmtId="0" fontId="2" fillId="2" borderId="71" xfId="0" applyFont="1" applyFill="1" applyBorder="1" applyAlignment="1" applyProtection="1">
      <alignment horizontal="left" vertical="center" indent="1"/>
      <protection locked="0"/>
    </xf>
    <xf numFmtId="0" fontId="2" fillId="0" borderId="70" xfId="0" applyFont="1" applyBorder="1" applyAlignment="1">
      <alignment horizontal="distributed" vertical="center" indent="1"/>
    </xf>
    <xf numFmtId="0" fontId="2" fillId="0" borderId="69" xfId="0" applyFont="1" applyBorder="1" applyAlignment="1">
      <alignment horizontal="distributed" vertical="center" indent="1"/>
    </xf>
    <xf numFmtId="0" fontId="7" fillId="2" borderId="69" xfId="0" applyFont="1" applyFill="1" applyBorder="1" applyAlignment="1" applyProtection="1">
      <alignment horizontal="left" vertical="center" indent="1"/>
      <protection locked="0"/>
    </xf>
    <xf numFmtId="0" fontId="7" fillId="2" borderId="57" xfId="0" applyFont="1" applyFill="1" applyBorder="1" applyAlignment="1" applyProtection="1">
      <alignment horizontal="left" vertical="center" indent="1"/>
      <protection locked="0"/>
    </xf>
    <xf numFmtId="0" fontId="2" fillId="0" borderId="6" xfId="0" applyFont="1" applyBorder="1" applyAlignment="1">
      <alignment horizontal="distributed" vertical="center" indent="2"/>
    </xf>
    <xf numFmtId="0" fontId="2" fillId="0" borderId="39" xfId="0" applyFont="1" applyBorder="1" applyAlignment="1">
      <alignment horizontal="distributed" vertical="center" indent="2"/>
    </xf>
    <xf numFmtId="0" fontId="2" fillId="0" borderId="62" xfId="0" applyFont="1" applyBorder="1" applyAlignment="1">
      <alignment horizontal="distributed" vertical="center" indent="2"/>
    </xf>
    <xf numFmtId="38" fontId="6" fillId="2" borderId="61" xfId="1" applyFont="1" applyFill="1" applyBorder="1" applyAlignment="1" applyProtection="1">
      <alignment horizontal="right" vertical="center" indent="1"/>
      <protection locked="0"/>
    </xf>
    <xf numFmtId="38" fontId="6" fillId="2" borderId="39" xfId="1" applyFont="1" applyFill="1" applyBorder="1" applyAlignment="1" applyProtection="1">
      <alignment horizontal="right" vertical="center" indent="1"/>
      <protection locked="0"/>
    </xf>
    <xf numFmtId="0" fontId="2" fillId="0" borderId="68" xfId="0" applyFont="1" applyBorder="1" applyAlignment="1">
      <alignment horizontal="distributed" vertical="center" indent="2"/>
    </xf>
    <xf numFmtId="0" fontId="2" fillId="0" borderId="65" xfId="0" applyFont="1" applyBorder="1" applyAlignment="1">
      <alignment horizontal="distributed" vertical="center" indent="2"/>
    </xf>
    <xf numFmtId="0" fontId="2" fillId="0" borderId="67" xfId="0" applyFont="1" applyBorder="1" applyAlignment="1">
      <alignment horizontal="distributed" vertical="center" indent="2"/>
    </xf>
    <xf numFmtId="176" fontId="6" fillId="0" borderId="66" xfId="1" applyNumberFormat="1" applyFont="1" applyFill="1" applyBorder="1" applyAlignment="1">
      <alignment vertical="center"/>
    </xf>
    <xf numFmtId="176" fontId="6" fillId="0" borderId="65" xfId="1" applyNumberFormat="1" applyFont="1" applyFill="1" applyBorder="1" applyAlignment="1">
      <alignment vertical="center"/>
    </xf>
    <xf numFmtId="176" fontId="6" fillId="0" borderId="64" xfId="1" applyNumberFormat="1" applyFont="1" applyFill="1" applyBorder="1" applyAlignment="1">
      <alignment vertical="center"/>
    </xf>
    <xf numFmtId="0" fontId="2" fillId="4" borderId="6" xfId="0" applyFont="1" applyFill="1" applyBorder="1" applyAlignment="1">
      <alignment horizontal="distributed" vertical="center" indent="3"/>
    </xf>
    <xf numFmtId="0" fontId="2" fillId="4" borderId="39" xfId="0" applyFont="1" applyFill="1" applyBorder="1" applyAlignment="1">
      <alignment horizontal="distributed" vertical="center" indent="3"/>
    </xf>
    <xf numFmtId="0" fontId="2" fillId="4" borderId="7" xfId="0" applyFont="1" applyFill="1" applyBorder="1" applyAlignment="1">
      <alignment horizontal="distributed" vertical="center" indent="3"/>
    </xf>
    <xf numFmtId="176" fontId="2" fillId="5" borderId="63" xfId="1" applyNumberFormat="1" applyFont="1" applyFill="1" applyBorder="1" applyAlignment="1">
      <alignment vertical="center"/>
    </xf>
    <xf numFmtId="176" fontId="2" fillId="5" borderId="7" xfId="1" applyNumberFormat="1" applyFont="1" applyFill="1" applyBorder="1" applyAlignment="1">
      <alignment vertical="center"/>
    </xf>
    <xf numFmtId="176" fontId="2" fillId="5" borderId="1" xfId="1" applyNumberFormat="1" applyFont="1" applyFill="1" applyBorder="1" applyAlignment="1">
      <alignment vertical="center"/>
    </xf>
    <xf numFmtId="0" fontId="2" fillId="4" borderId="62" xfId="0" applyFont="1" applyFill="1" applyBorder="1" applyAlignment="1">
      <alignment horizontal="distributed" vertical="center" indent="3"/>
    </xf>
    <xf numFmtId="176" fontId="2" fillId="0" borderId="61" xfId="1" applyNumberFormat="1" applyFont="1" applyFill="1" applyBorder="1" applyAlignment="1">
      <alignment vertical="center"/>
    </xf>
    <xf numFmtId="176" fontId="2" fillId="0" borderId="39" xfId="1" applyNumberFormat="1" applyFont="1" applyFill="1" applyBorder="1" applyAlignment="1">
      <alignment vertical="center"/>
    </xf>
    <xf numFmtId="176" fontId="2" fillId="0" borderId="5" xfId="1" applyNumberFormat="1" applyFont="1" applyFill="1" applyBorder="1" applyAlignment="1">
      <alignment vertical="center"/>
    </xf>
    <xf numFmtId="0" fontId="2" fillId="0" borderId="60" xfId="0" applyFont="1" applyBorder="1" applyAlignment="1">
      <alignment horizontal="distributed" vertical="center" indent="1"/>
    </xf>
    <xf numFmtId="0" fontId="2" fillId="0" borderId="45" xfId="0" applyFont="1" applyBorder="1" applyAlignment="1">
      <alignment horizontal="distributed" vertical="center" indent="1"/>
    </xf>
    <xf numFmtId="0" fontId="2" fillId="0" borderId="59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5" xfId="0" applyFont="1" applyBorder="1" applyAlignment="1">
      <alignment horizontal="distributed" vertical="center" indent="2"/>
    </xf>
    <xf numFmtId="0" fontId="2" fillId="0" borderId="45" xfId="0" applyFont="1" applyBorder="1" applyAlignment="1">
      <alignment horizontal="distributed" vertical="center" indent="3"/>
    </xf>
    <xf numFmtId="0" fontId="2" fillId="0" borderId="44" xfId="0" applyFont="1" applyBorder="1" applyAlignment="1">
      <alignment horizontal="distributed" vertical="center" indent="3"/>
    </xf>
    <xf numFmtId="0" fontId="4" fillId="2" borderId="6" xfId="0" applyFont="1" applyFill="1" applyBorder="1" applyAlignment="1" applyProtection="1">
      <alignment vertical="center" shrinkToFit="1"/>
      <protection locked="0"/>
    </xf>
    <xf numFmtId="0" fontId="4" fillId="2" borderId="39" xfId="0" applyFont="1" applyFill="1" applyBorder="1" applyAlignment="1" applyProtection="1">
      <alignment vertical="center" shrinkToFit="1"/>
      <protection locked="0"/>
    </xf>
    <xf numFmtId="0" fontId="4" fillId="2" borderId="5" xfId="0" applyFont="1" applyFill="1" applyBorder="1" applyAlignment="1" applyProtection="1">
      <alignment vertical="center" shrinkToFit="1"/>
      <protection locked="0"/>
    </xf>
    <xf numFmtId="9" fontId="4" fillId="2" borderId="6" xfId="2" applyFont="1" applyFill="1" applyBorder="1" applyAlignment="1" applyProtection="1">
      <alignment horizontal="center" vertical="center" shrinkToFit="1"/>
      <protection locked="0"/>
    </xf>
    <xf numFmtId="9" fontId="4" fillId="2" borderId="5" xfId="2" applyFont="1" applyFill="1" applyBorder="1" applyAlignment="1" applyProtection="1">
      <alignment horizontal="center" vertical="center" shrinkToFit="1"/>
      <protection locked="0"/>
    </xf>
    <xf numFmtId="177" fontId="4" fillId="2" borderId="50" xfId="0" applyNumberFormat="1" applyFont="1" applyFill="1" applyBorder="1" applyAlignment="1" applyProtection="1">
      <alignment horizontal="center" vertical="center"/>
      <protection locked="0"/>
    </xf>
    <xf numFmtId="9" fontId="4" fillId="3" borderId="50" xfId="0" applyNumberFormat="1" applyFont="1" applyFill="1" applyBorder="1" applyAlignment="1" applyProtection="1">
      <alignment horizontal="center" vertical="center"/>
      <protection locked="0"/>
    </xf>
    <xf numFmtId="176" fontId="4" fillId="2" borderId="50" xfId="1" applyNumberFormat="1" applyFont="1" applyFill="1" applyBorder="1" applyAlignment="1" applyProtection="1">
      <alignment vertical="center"/>
      <protection locked="0"/>
    </xf>
    <xf numFmtId="176" fontId="2" fillId="0" borderId="50" xfId="1" applyNumberFormat="1" applyFont="1" applyBorder="1" applyAlignment="1">
      <alignment vertical="center"/>
    </xf>
    <xf numFmtId="176" fontId="2" fillId="0" borderId="49" xfId="1" applyNumberFormat="1" applyFont="1" applyBorder="1" applyAlignment="1">
      <alignment vertical="center"/>
    </xf>
    <xf numFmtId="0" fontId="4" fillId="2" borderId="53" xfId="0" applyFont="1" applyFill="1" applyBorder="1" applyAlignment="1" applyProtection="1">
      <alignment vertical="center" shrinkToFit="1"/>
      <protection locked="0"/>
    </xf>
    <xf numFmtId="0" fontId="4" fillId="2" borderId="54" xfId="0" applyFont="1" applyFill="1" applyBorder="1" applyAlignment="1" applyProtection="1">
      <alignment vertical="center" shrinkToFit="1"/>
      <protection locked="0"/>
    </xf>
    <xf numFmtId="0" fontId="4" fillId="2" borderId="52" xfId="0" applyFont="1" applyFill="1" applyBorder="1" applyAlignment="1" applyProtection="1">
      <alignment vertical="center" shrinkToFit="1"/>
      <protection locked="0"/>
    </xf>
    <xf numFmtId="9" fontId="4" fillId="2" borderId="53" xfId="2" applyFont="1" applyFill="1" applyBorder="1" applyAlignment="1" applyProtection="1">
      <alignment horizontal="center" vertical="center" shrinkToFit="1"/>
      <protection locked="0"/>
    </xf>
    <xf numFmtId="9" fontId="4" fillId="2" borderId="52" xfId="2" applyFont="1" applyFill="1" applyBorder="1" applyAlignment="1" applyProtection="1">
      <alignment horizontal="center" vertical="center" shrinkToFit="1"/>
      <protection locked="0"/>
    </xf>
    <xf numFmtId="9" fontId="4" fillId="3" borderId="51" xfId="0" applyNumberFormat="1" applyFont="1" applyFill="1" applyBorder="1" applyAlignment="1" applyProtection="1">
      <alignment horizontal="center" vertical="center"/>
      <protection locked="0"/>
    </xf>
    <xf numFmtId="0" fontId="2" fillId="4" borderId="48" xfId="0" applyFont="1" applyFill="1" applyBorder="1" applyAlignment="1">
      <alignment horizontal="center" vertical="distributed"/>
    </xf>
    <xf numFmtId="0" fontId="2" fillId="4" borderId="47" xfId="0" applyFont="1" applyFill="1" applyBorder="1" applyAlignment="1">
      <alignment horizontal="center" vertical="distributed"/>
    </xf>
    <xf numFmtId="0" fontId="2" fillId="4" borderId="46" xfId="0" applyFont="1" applyFill="1" applyBorder="1" applyAlignment="1">
      <alignment horizontal="center" vertical="distributed"/>
    </xf>
    <xf numFmtId="38" fontId="5" fillId="0" borderId="45" xfId="1" applyFont="1" applyBorder="1" applyAlignment="1">
      <alignment vertical="center"/>
    </xf>
    <xf numFmtId="38" fontId="5" fillId="0" borderId="44" xfId="1" applyFont="1" applyBorder="1" applyAlignment="1">
      <alignment vertical="center"/>
    </xf>
    <xf numFmtId="0" fontId="2" fillId="4" borderId="43" xfId="0" applyFont="1" applyFill="1" applyBorder="1" applyAlignment="1">
      <alignment horizontal="right" vertical="center" indent="1"/>
    </xf>
    <xf numFmtId="0" fontId="2" fillId="4" borderId="39" xfId="0" applyFont="1" applyFill="1" applyBorder="1" applyAlignment="1">
      <alignment horizontal="right" vertical="center" indent="1"/>
    </xf>
    <xf numFmtId="49" fontId="2" fillId="4" borderId="39" xfId="0" applyNumberFormat="1" applyFont="1" applyFill="1" applyBorder="1" applyAlignment="1">
      <alignment horizontal="center" vertical="center"/>
    </xf>
    <xf numFmtId="0" fontId="2" fillId="4" borderId="39" xfId="0" applyFont="1" applyFill="1" applyBorder="1" applyAlignment="1">
      <alignment horizontal="right" vertical="center"/>
    </xf>
    <xf numFmtId="38" fontId="2" fillId="4" borderId="39" xfId="1" applyFont="1" applyFill="1" applyBorder="1" applyAlignment="1">
      <alignment vertical="center"/>
    </xf>
    <xf numFmtId="0" fontId="2" fillId="4" borderId="39" xfId="0" applyFont="1" applyFill="1" applyBorder="1">
      <alignment vertical="center"/>
    </xf>
    <xf numFmtId="0" fontId="2" fillId="4" borderId="5" xfId="0" applyFont="1" applyFill="1" applyBorder="1">
      <alignment vertical="center"/>
    </xf>
    <xf numFmtId="38" fontId="2" fillId="0" borderId="42" xfId="1" applyFont="1" applyBorder="1" applyAlignment="1">
      <alignment vertical="center"/>
    </xf>
    <xf numFmtId="38" fontId="2" fillId="0" borderId="41" xfId="1" applyFont="1" applyBorder="1" applyAlignment="1">
      <alignment vertical="center"/>
    </xf>
    <xf numFmtId="0" fontId="2" fillId="4" borderId="40" xfId="0" applyFont="1" applyFill="1" applyBorder="1" applyAlignment="1">
      <alignment horizontal="right" vertical="center" indent="1"/>
    </xf>
    <xf numFmtId="0" fontId="2" fillId="4" borderId="38" xfId="0" applyFont="1" applyFill="1" applyBorder="1" applyAlignment="1">
      <alignment horizontal="right" vertical="center" indent="1"/>
    </xf>
    <xf numFmtId="0" fontId="2" fillId="4" borderId="38" xfId="0" applyFont="1" applyFill="1" applyBorder="1" applyAlignment="1">
      <alignment horizontal="right" vertical="center"/>
    </xf>
    <xf numFmtId="38" fontId="2" fillId="4" borderId="38" xfId="1" applyFont="1" applyFill="1" applyBorder="1" applyAlignment="1">
      <alignment vertical="center"/>
    </xf>
    <xf numFmtId="0" fontId="2" fillId="4" borderId="38" xfId="0" applyFont="1" applyFill="1" applyBorder="1">
      <alignment vertical="center"/>
    </xf>
    <xf numFmtId="0" fontId="2" fillId="4" borderId="37" xfId="0" applyFont="1" applyFill="1" applyBorder="1">
      <alignment vertical="center"/>
    </xf>
    <xf numFmtId="38" fontId="2" fillId="0" borderId="36" xfId="1" applyFont="1" applyBorder="1" applyAlignment="1">
      <alignment vertical="center"/>
    </xf>
    <xf numFmtId="38" fontId="2" fillId="0" borderId="35" xfId="1" applyFont="1" applyBorder="1" applyAlignment="1">
      <alignment vertical="center"/>
    </xf>
    <xf numFmtId="0" fontId="2" fillId="4" borderId="34" xfId="0" applyFont="1" applyFill="1" applyBorder="1" applyAlignment="1">
      <alignment horizontal="center" vertical="distributed"/>
    </xf>
    <xf numFmtId="0" fontId="2" fillId="4" borderId="33" xfId="0" applyFont="1" applyFill="1" applyBorder="1" applyAlignment="1">
      <alignment horizontal="center" vertical="distributed"/>
    </xf>
    <xf numFmtId="0" fontId="2" fillId="4" borderId="32" xfId="0" applyFont="1" applyFill="1" applyBorder="1" applyAlignment="1">
      <alignment horizontal="center" vertical="distributed"/>
    </xf>
    <xf numFmtId="38" fontId="2" fillId="0" borderId="31" xfId="1" applyFont="1" applyBorder="1" applyAlignment="1">
      <alignment vertical="center"/>
    </xf>
    <xf numFmtId="38" fontId="2" fillId="0" borderId="30" xfId="1" applyFont="1" applyBorder="1" applyAlignment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2" borderId="27" xfId="0" applyFont="1" applyFill="1" applyBorder="1" applyAlignment="1" applyProtection="1">
      <alignment horizontal="left" vertical="center" indent="1" shrinkToFit="1"/>
      <protection locked="0"/>
    </xf>
    <xf numFmtId="0" fontId="2" fillId="2" borderId="26" xfId="0" applyFont="1" applyFill="1" applyBorder="1" applyAlignment="1" applyProtection="1">
      <alignment horizontal="left" vertical="center" indent="1" shrinkToFit="1"/>
      <protection locked="0"/>
    </xf>
    <xf numFmtId="0" fontId="2" fillId="2" borderId="25" xfId="0" applyFont="1" applyFill="1" applyBorder="1" applyAlignment="1" applyProtection="1">
      <alignment horizontal="left" vertical="center" indent="1" shrinkToFit="1"/>
      <protection locked="0"/>
    </xf>
    <xf numFmtId="0" fontId="2" fillId="2" borderId="4" xfId="0" applyFont="1" applyFill="1" applyBorder="1" applyAlignment="1" applyProtection="1">
      <alignment vertical="center" shrinkToFit="1"/>
      <protection locked="0"/>
    </xf>
    <xf numFmtId="0" fontId="2" fillId="2" borderId="24" xfId="0" applyFont="1" applyFill="1" applyBorder="1" applyAlignment="1" applyProtection="1">
      <alignment vertical="center" shrinkToFit="1"/>
      <protection locked="0"/>
    </xf>
    <xf numFmtId="0" fontId="2" fillId="2" borderId="3" xfId="0" applyFont="1" applyFill="1" applyBorder="1" applyAlignment="1" applyProtection="1">
      <alignment vertical="center" shrinkToFit="1"/>
      <protection locked="0"/>
    </xf>
    <xf numFmtId="0" fontId="2" fillId="2" borderId="17" xfId="0" applyFont="1" applyFill="1" applyBorder="1" applyAlignment="1" applyProtection="1">
      <alignment horizontal="left" vertical="center" indent="1" shrinkToFit="1"/>
      <protection locked="0"/>
    </xf>
    <xf numFmtId="0" fontId="2" fillId="2" borderId="16" xfId="0" applyFont="1" applyFill="1" applyBorder="1" applyAlignment="1" applyProtection="1">
      <alignment horizontal="left" vertical="center" indent="1" shrinkToFit="1"/>
      <protection locked="0"/>
    </xf>
    <xf numFmtId="0" fontId="2" fillId="0" borderId="17" xfId="0" applyFont="1" applyBorder="1" applyAlignment="1">
      <alignment horizontal="center" vertical="center"/>
    </xf>
    <xf numFmtId="49" fontId="2" fillId="2" borderId="16" xfId="0" applyNumberFormat="1" applyFont="1" applyFill="1" applyBorder="1" applyAlignment="1" applyProtection="1">
      <alignment horizontal="left" vertical="center" indent="1" shrinkToFit="1"/>
      <protection locked="0"/>
    </xf>
    <xf numFmtId="49" fontId="2" fillId="2" borderId="15" xfId="0" applyNumberFormat="1" applyFont="1" applyFill="1" applyBorder="1" applyAlignment="1" applyProtection="1">
      <alignment horizontal="left" vertical="center" indent="1" shrinkToFit="1"/>
      <protection locked="0"/>
    </xf>
    <xf numFmtId="0" fontId="2" fillId="2" borderId="14" xfId="0" applyFont="1" applyFill="1" applyBorder="1" applyAlignment="1" applyProtection="1">
      <alignment vertical="center" shrinkToFit="1"/>
      <protection locked="0"/>
    </xf>
    <xf numFmtId="0" fontId="2" fillId="2" borderId="0" xfId="0" applyFont="1" applyFill="1" applyAlignment="1" applyProtection="1">
      <alignment vertical="center" shrinkToFit="1"/>
      <protection locked="0"/>
    </xf>
    <xf numFmtId="0" fontId="2" fillId="2" borderId="13" xfId="0" applyFont="1" applyFill="1" applyBorder="1" applyAlignment="1" applyProtection="1">
      <alignment vertical="center" shrinkToFit="1"/>
      <protection locked="0"/>
    </xf>
    <xf numFmtId="0" fontId="2" fillId="0" borderId="2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9" fontId="4" fillId="3" borderId="20" xfId="0" applyNumberFormat="1" applyFont="1" applyFill="1" applyBorder="1" applyAlignment="1" applyProtection="1">
      <alignment horizontal="center" vertical="center"/>
      <protection locked="0"/>
    </xf>
    <xf numFmtId="49" fontId="2" fillId="2" borderId="17" xfId="0" applyNumberFormat="1" applyFont="1" applyFill="1" applyBorder="1" applyAlignment="1" applyProtection="1">
      <alignment horizontal="left" vertical="center" indent="1" shrinkToFit="1"/>
      <protection locked="0"/>
    </xf>
    <xf numFmtId="0" fontId="2" fillId="0" borderId="1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2" borderId="15" xfId="0" applyFont="1" applyFill="1" applyBorder="1" applyAlignment="1" applyProtection="1">
      <alignment horizontal="left" vertical="center" indent="1" shrinkToFit="1"/>
      <protection locked="0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2" borderId="10" xfId="0" applyFont="1" applyFill="1" applyBorder="1" applyAlignment="1" applyProtection="1">
      <alignment horizontal="left" vertical="center" indent="1" shrinkToFit="1"/>
      <protection locked="0"/>
    </xf>
    <xf numFmtId="0" fontId="2" fillId="2" borderId="9" xfId="0" applyFont="1" applyFill="1" applyBorder="1" applyAlignment="1" applyProtection="1">
      <alignment horizontal="left" vertical="center" indent="1" shrinkToFit="1"/>
      <protection locked="0"/>
    </xf>
    <xf numFmtId="0" fontId="2" fillId="2" borderId="8" xfId="0" applyFont="1" applyFill="1" applyBorder="1" applyAlignment="1" applyProtection="1">
      <alignment horizontal="left" vertical="center" indent="1" shrinkToFit="1"/>
      <protection locked="0"/>
    </xf>
    <xf numFmtId="0" fontId="2" fillId="2" borderId="2" xfId="0" applyFont="1" applyFill="1" applyBorder="1" applyAlignment="1" applyProtection="1">
      <alignment vertical="center" shrinkToFit="1"/>
      <protection locked="0"/>
    </xf>
    <xf numFmtId="0" fontId="2" fillId="2" borderId="7" xfId="0" applyFont="1" applyFill="1" applyBorder="1" applyAlignment="1" applyProtection="1">
      <alignment vertical="center" shrinkToFit="1"/>
      <protection locked="0"/>
    </xf>
    <xf numFmtId="0" fontId="2" fillId="2" borderId="1" xfId="0" applyFont="1" applyFill="1" applyBorder="1" applyAlignment="1" applyProtection="1">
      <alignment vertical="center" shrinkToFit="1"/>
      <protection locked="0"/>
    </xf>
    <xf numFmtId="9" fontId="4" fillId="7" borderId="20" xfId="0" applyNumberFormat="1" applyFont="1" applyFill="1" applyBorder="1" applyAlignment="1" applyProtection="1">
      <alignment horizontal="center" vertical="center"/>
      <protection locked="0"/>
    </xf>
    <xf numFmtId="9" fontId="4" fillId="7" borderId="51" xfId="0" applyNumberFormat="1" applyFont="1" applyFill="1" applyBorder="1" applyAlignment="1" applyProtection="1">
      <alignment horizontal="center" vertical="center"/>
      <protection locked="0"/>
    </xf>
    <xf numFmtId="9" fontId="4" fillId="7" borderId="50" xfId="0" applyNumberFormat="1" applyFont="1" applyFill="1" applyBorder="1" applyAlignment="1" applyProtection="1">
      <alignment horizontal="center" vertical="center"/>
      <protection locked="0"/>
    </xf>
    <xf numFmtId="0" fontId="14" fillId="2" borderId="6" xfId="0" applyFont="1" applyFill="1" applyBorder="1" applyAlignment="1" applyProtection="1">
      <alignment vertical="center" shrinkToFit="1"/>
      <protection locked="0"/>
    </xf>
    <xf numFmtId="0" fontId="14" fillId="2" borderId="39" xfId="0" applyFont="1" applyFill="1" applyBorder="1" applyAlignment="1" applyProtection="1">
      <alignment vertical="center" shrinkToFit="1"/>
      <protection locked="0"/>
    </xf>
    <xf numFmtId="0" fontId="14" fillId="2" borderId="5" xfId="0" applyFont="1" applyFill="1" applyBorder="1" applyAlignment="1" applyProtection="1">
      <alignment vertical="center" shrinkToFit="1"/>
      <protection locked="0"/>
    </xf>
    <xf numFmtId="9" fontId="14" fillId="2" borderId="6" xfId="2" applyFont="1" applyFill="1" applyBorder="1" applyAlignment="1" applyProtection="1">
      <alignment horizontal="center" vertical="center" shrinkToFit="1"/>
      <protection locked="0"/>
    </xf>
    <xf numFmtId="9" fontId="14" fillId="2" borderId="5" xfId="2" applyFont="1" applyFill="1" applyBorder="1" applyAlignment="1" applyProtection="1">
      <alignment horizontal="center" vertical="center" shrinkToFit="1"/>
      <protection locked="0"/>
    </xf>
    <xf numFmtId="177" fontId="14" fillId="2" borderId="50" xfId="0" applyNumberFormat="1" applyFont="1" applyFill="1" applyBorder="1" applyAlignment="1" applyProtection="1">
      <alignment horizontal="center" vertical="center"/>
      <protection locked="0"/>
    </xf>
    <xf numFmtId="0" fontId="13" fillId="7" borderId="4" xfId="0" applyFont="1" applyFill="1" applyBorder="1" applyAlignment="1">
      <alignment horizontal="center" vertical="center"/>
    </xf>
    <xf numFmtId="0" fontId="13" fillId="7" borderId="24" xfId="0" applyFont="1" applyFill="1" applyBorder="1" applyAlignment="1">
      <alignment horizontal="center" vertical="center"/>
    </xf>
    <xf numFmtId="0" fontId="13" fillId="7" borderId="3" xfId="0" applyFont="1" applyFill="1" applyBorder="1" applyAlignment="1">
      <alignment horizontal="center" vertical="center"/>
    </xf>
    <xf numFmtId="0" fontId="13" fillId="7" borderId="2" xfId="0" applyFont="1" applyFill="1" applyBorder="1" applyAlignment="1">
      <alignment horizontal="center" vertical="center"/>
    </xf>
    <xf numFmtId="0" fontId="13" fillId="7" borderId="7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38" fontId="6" fillId="6" borderId="61" xfId="1" applyFont="1" applyFill="1" applyBorder="1" applyAlignment="1" applyProtection="1">
      <alignment horizontal="right" vertical="center" indent="1"/>
      <protection locked="0"/>
    </xf>
    <xf numFmtId="38" fontId="6" fillId="6" borderId="39" xfId="1" applyFont="1" applyFill="1" applyBorder="1" applyAlignment="1" applyProtection="1">
      <alignment horizontal="right" vertical="center" indent="1"/>
      <protection locked="0"/>
    </xf>
    <xf numFmtId="0" fontId="12" fillId="0" borderId="0" xfId="0" applyFont="1" applyAlignment="1">
      <alignment horizontal="center" vertical="center"/>
    </xf>
    <xf numFmtId="176" fontId="2" fillId="6" borderId="63" xfId="1" applyNumberFormat="1" applyFont="1" applyFill="1" applyBorder="1" applyAlignment="1">
      <alignment vertical="center"/>
    </xf>
    <xf numFmtId="176" fontId="2" fillId="6" borderId="7" xfId="1" applyNumberFormat="1" applyFont="1" applyFill="1" applyBorder="1" applyAlignment="1">
      <alignment vertical="center"/>
    </xf>
    <xf numFmtId="176" fontId="2" fillId="6" borderId="1" xfId="1" applyNumberFormat="1" applyFont="1" applyFill="1" applyBorder="1" applyAlignment="1">
      <alignment vertical="center"/>
    </xf>
    <xf numFmtId="9" fontId="4" fillId="6" borderId="6" xfId="2" applyFont="1" applyFill="1" applyBorder="1" applyAlignment="1" applyProtection="1">
      <alignment horizontal="center" vertical="center" shrinkToFit="1"/>
      <protection locked="0"/>
    </xf>
    <xf numFmtId="9" fontId="4" fillId="6" borderId="5" xfId="2" applyFont="1" applyFill="1" applyBorder="1" applyAlignment="1" applyProtection="1">
      <alignment horizontal="center" vertical="center" shrinkToFit="1"/>
      <protection locked="0"/>
    </xf>
    <xf numFmtId="0" fontId="13" fillId="6" borderId="90" xfId="0" applyFont="1" applyFill="1" applyBorder="1" applyAlignment="1" applyProtection="1">
      <alignment horizontal="center" vertical="center"/>
      <protection locked="0"/>
    </xf>
    <xf numFmtId="0" fontId="13" fillId="6" borderId="24" xfId="0" applyFont="1" applyFill="1" applyBorder="1" applyAlignment="1" applyProtection="1">
      <alignment horizontal="center" vertical="center"/>
      <protection locked="0"/>
    </xf>
    <xf numFmtId="0" fontId="13" fillId="6" borderId="3" xfId="0" applyFont="1" applyFill="1" applyBorder="1" applyAlignment="1" applyProtection="1">
      <alignment horizontal="center" vertical="center"/>
      <protection locked="0"/>
    </xf>
    <xf numFmtId="0" fontId="13" fillId="6" borderId="92" xfId="0" applyFont="1" applyFill="1" applyBorder="1" applyAlignment="1" applyProtection="1">
      <alignment horizontal="center" vertical="center"/>
      <protection locked="0"/>
    </xf>
    <xf numFmtId="0" fontId="13" fillId="6" borderId="0" xfId="0" applyFont="1" applyFill="1" applyBorder="1" applyAlignment="1" applyProtection="1">
      <alignment horizontal="center" vertical="center"/>
      <protection locked="0"/>
    </xf>
    <xf numFmtId="0" fontId="13" fillId="6" borderId="13" xfId="0" applyFont="1" applyFill="1" applyBorder="1" applyAlignment="1" applyProtection="1">
      <alignment horizontal="center" vertical="center"/>
      <protection locked="0"/>
    </xf>
    <xf numFmtId="0" fontId="13" fillId="6" borderId="91" xfId="0" applyFont="1" applyFill="1" applyBorder="1" applyAlignment="1" applyProtection="1">
      <alignment horizontal="center" vertical="center"/>
      <protection locked="0"/>
    </xf>
    <xf numFmtId="0" fontId="13" fillId="6" borderId="7" xfId="0" applyFont="1" applyFill="1" applyBorder="1" applyAlignment="1" applyProtection="1">
      <alignment horizontal="center" vertical="center"/>
      <protection locked="0"/>
    </xf>
    <xf numFmtId="0" fontId="13" fillId="6" borderId="1" xfId="0" applyFont="1" applyFill="1" applyBorder="1" applyAlignment="1" applyProtection="1">
      <alignment horizontal="center" vertical="center"/>
      <protection locked="0"/>
    </xf>
  </cellXfs>
  <cellStyles count="3">
    <cellStyle name="パーセント" xfId="2" builtinId="5"/>
    <cellStyle name="桁区切り" xfId="1" builtinId="6"/>
    <cellStyle name="標準" xfId="0" builtinId="0"/>
  </cellStyles>
  <dxfs count="3">
    <dxf>
      <font>
        <color auto="1"/>
      </font>
    </dxf>
    <dxf>
      <font>
        <color auto="1"/>
      </font>
    </dxf>
    <dxf>
      <font>
        <color auto="1"/>
      </font>
    </dxf>
  </dxfs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222250</xdr:colOff>
      <xdr:row>5</xdr:row>
      <xdr:rowOff>137583</xdr:rowOff>
    </xdr:from>
    <xdr:to>
      <xdr:col>9</xdr:col>
      <xdr:colOff>116417</xdr:colOff>
      <xdr:row>8</xdr:row>
      <xdr:rowOff>158749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B13FAC27-B636-4605-AAEF-8A986326AB05}"/>
            </a:ext>
          </a:extLst>
        </xdr:cNvPr>
        <xdr:cNvSpPr/>
      </xdr:nvSpPr>
      <xdr:spPr>
        <a:xfrm>
          <a:off x="222250" y="1576916"/>
          <a:ext cx="3005667" cy="878416"/>
        </a:xfrm>
        <a:prstGeom prst="round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328084</xdr:colOff>
      <xdr:row>18</xdr:row>
      <xdr:rowOff>222250</xdr:rowOff>
    </xdr:from>
    <xdr:to>
      <xdr:col>12</xdr:col>
      <xdr:colOff>95249</xdr:colOff>
      <xdr:row>22</xdr:row>
      <xdr:rowOff>243416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176D6583-37A2-4214-AC23-EB74EF5F6447}"/>
            </a:ext>
          </a:extLst>
        </xdr:cNvPr>
        <xdr:cNvCxnSpPr/>
      </xdr:nvCxnSpPr>
      <xdr:spPr>
        <a:xfrm flipV="1">
          <a:off x="2053167" y="5196417"/>
          <a:ext cx="2169582" cy="1164166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52917</xdr:colOff>
      <xdr:row>24</xdr:row>
      <xdr:rowOff>275166</xdr:rowOff>
    </xdr:from>
    <xdr:to>
      <xdr:col>5</xdr:col>
      <xdr:colOff>42334</xdr:colOff>
      <xdr:row>35</xdr:row>
      <xdr:rowOff>275166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B68C45DD-5F3E-49BF-B893-B494FAC3230E}"/>
            </a:ext>
          </a:extLst>
        </xdr:cNvPr>
        <xdr:cNvCxnSpPr/>
      </xdr:nvCxnSpPr>
      <xdr:spPr>
        <a:xfrm flipH="1">
          <a:off x="1079500" y="6963833"/>
          <a:ext cx="687917" cy="304800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222250</xdr:colOff>
      <xdr:row>5</xdr:row>
      <xdr:rowOff>243417</xdr:rowOff>
    </xdr:from>
    <xdr:to>
      <xdr:col>9</xdr:col>
      <xdr:colOff>116417</xdr:colOff>
      <xdr:row>10</xdr:row>
      <xdr:rowOff>42335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943D712B-F583-44C9-B187-9947FCDB8C8D}"/>
            </a:ext>
          </a:extLst>
        </xdr:cNvPr>
        <xdr:cNvSpPr/>
      </xdr:nvSpPr>
      <xdr:spPr>
        <a:xfrm>
          <a:off x="222250" y="1682750"/>
          <a:ext cx="3005667" cy="1227668"/>
        </a:xfrm>
        <a:prstGeom prst="round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6</xdr:col>
      <xdr:colOff>52917</xdr:colOff>
      <xdr:row>13</xdr:row>
      <xdr:rowOff>306917</xdr:rowOff>
    </xdr:from>
    <xdr:to>
      <xdr:col>6</xdr:col>
      <xdr:colOff>63500</xdr:colOff>
      <xdr:row>22</xdr:row>
      <xdr:rowOff>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B4558031-9840-424B-9CDC-F3204DB2EA40}"/>
            </a:ext>
          </a:extLst>
        </xdr:cNvPr>
        <xdr:cNvCxnSpPr/>
      </xdr:nvCxnSpPr>
      <xdr:spPr>
        <a:xfrm flipV="1">
          <a:off x="2127250" y="3894667"/>
          <a:ext cx="10583" cy="222250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63500</xdr:colOff>
      <xdr:row>14</xdr:row>
      <xdr:rowOff>211666</xdr:rowOff>
    </xdr:from>
    <xdr:to>
      <xdr:col>17</xdr:col>
      <xdr:colOff>10584</xdr:colOff>
      <xdr:row>22</xdr:row>
      <xdr:rowOff>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8FCCB06F-AB2A-4E92-9D9D-F0F6693DBFDD}"/>
            </a:ext>
          </a:extLst>
        </xdr:cNvPr>
        <xdr:cNvCxnSpPr/>
      </xdr:nvCxnSpPr>
      <xdr:spPr>
        <a:xfrm flipV="1">
          <a:off x="2137833" y="4233333"/>
          <a:ext cx="3630084" cy="1883834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74083</xdr:colOff>
      <xdr:row>18</xdr:row>
      <xdr:rowOff>232833</xdr:rowOff>
    </xdr:from>
    <xdr:to>
      <xdr:col>8</xdr:col>
      <xdr:colOff>254000</xdr:colOff>
      <xdr:row>21</xdr:row>
      <xdr:rowOff>253999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18C77CE8-4D10-4C31-915A-D36684B6CEDB}"/>
            </a:ext>
          </a:extLst>
        </xdr:cNvPr>
        <xdr:cNvCxnSpPr/>
      </xdr:nvCxnSpPr>
      <xdr:spPr>
        <a:xfrm flipV="1">
          <a:off x="2148416" y="5207000"/>
          <a:ext cx="878417" cy="878416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0D9A4-C0ED-48F4-8011-68E8590333F4}">
  <sheetPr>
    <pageSetUpPr fitToPage="1"/>
  </sheetPr>
  <dimension ref="A1:X41"/>
  <sheetViews>
    <sheetView tabSelected="1" zoomScale="90" zoomScaleNormal="90" workbookViewId="0">
      <selection activeCell="O2" sqref="O2:P2"/>
    </sheetView>
  </sheetViews>
  <sheetFormatPr defaultColWidth="4.375" defaultRowHeight="22.5" customHeight="1" x14ac:dyDescent="0.4"/>
  <cols>
    <col min="1" max="1" width="4.375" style="1" customWidth="1"/>
    <col min="2" max="2" width="4.375" style="1"/>
    <col min="3" max="8" width="4.625" style="1" customWidth="1"/>
    <col min="9" max="14" width="4.375" style="1"/>
    <col min="15" max="17" width="4.125" style="1" customWidth="1"/>
    <col min="18" max="21" width="4.375" style="1"/>
    <col min="22" max="22" width="7.125" style="1" bestFit="1" customWidth="1"/>
    <col min="23" max="16384" width="4.375" style="1"/>
  </cols>
  <sheetData>
    <row r="1" spans="1:21" ht="33.75" thickBot="1" x14ac:dyDescent="0.45">
      <c r="I1" s="19" t="s">
        <v>39</v>
      </c>
      <c r="J1" s="19"/>
      <c r="K1" s="19"/>
      <c r="L1" s="19"/>
      <c r="M1" s="19"/>
    </row>
    <row r="2" spans="1:21" ht="18.75" thickTop="1" x14ac:dyDescent="0.4">
      <c r="O2" s="20"/>
      <c r="P2" s="20"/>
      <c r="Q2" s="10" t="s">
        <v>38</v>
      </c>
      <c r="R2" s="11"/>
      <c r="S2" s="10" t="s">
        <v>37</v>
      </c>
      <c r="T2" s="10">
        <v>20</v>
      </c>
      <c r="U2" s="10" t="s">
        <v>36</v>
      </c>
    </row>
    <row r="3" spans="1:21" ht="15" customHeight="1" x14ac:dyDescent="0.4"/>
    <row r="4" spans="1:21" ht="22.5" customHeight="1" x14ac:dyDescent="0.4">
      <c r="A4" s="21" t="s">
        <v>35</v>
      </c>
      <c r="B4" s="21"/>
      <c r="C4" s="21"/>
      <c r="D4" s="21"/>
      <c r="E4" s="21"/>
      <c r="F4" s="21"/>
      <c r="G4" s="21"/>
      <c r="L4" s="22" t="s">
        <v>34</v>
      </c>
      <c r="M4" s="23"/>
      <c r="N4" s="26"/>
      <c r="O4" s="27"/>
      <c r="P4" s="27"/>
      <c r="Q4" s="27"/>
      <c r="R4" s="27"/>
      <c r="S4" s="27"/>
      <c r="T4" s="27"/>
      <c r="U4" s="28"/>
    </row>
    <row r="5" spans="1:21" ht="22.5" customHeight="1" x14ac:dyDescent="0.4">
      <c r="B5" s="1" t="s">
        <v>33</v>
      </c>
      <c r="L5" s="24"/>
      <c r="M5" s="25"/>
      <c r="N5" s="29"/>
      <c r="O5" s="30"/>
      <c r="P5" s="30"/>
      <c r="Q5" s="30"/>
      <c r="R5" s="30"/>
      <c r="S5" s="30"/>
      <c r="T5" s="30"/>
      <c r="U5" s="31"/>
    </row>
    <row r="6" spans="1:21" ht="22.5" customHeight="1" x14ac:dyDescent="0.4">
      <c r="L6" s="32" t="s">
        <v>32</v>
      </c>
      <c r="M6" s="33"/>
      <c r="N6" s="34"/>
      <c r="O6" s="35"/>
      <c r="P6" s="35"/>
      <c r="Q6" s="35"/>
      <c r="R6" s="35"/>
      <c r="S6" s="35"/>
      <c r="T6" s="35"/>
      <c r="U6" s="36"/>
    </row>
    <row r="7" spans="1:21" ht="22.5" customHeight="1" x14ac:dyDescent="0.4">
      <c r="L7" s="37" t="s">
        <v>31</v>
      </c>
      <c r="M7" s="38"/>
      <c r="N7" s="9" t="s">
        <v>30</v>
      </c>
      <c r="O7" s="39"/>
      <c r="P7" s="40"/>
      <c r="Q7" s="41"/>
      <c r="R7" s="41"/>
      <c r="S7" s="41"/>
      <c r="T7" s="41"/>
      <c r="U7" s="42"/>
    </row>
    <row r="8" spans="1:21" ht="22.5" customHeight="1" x14ac:dyDescent="0.4">
      <c r="L8" s="37"/>
      <c r="M8" s="38"/>
      <c r="N8" s="43"/>
      <c r="O8" s="44"/>
      <c r="P8" s="44"/>
      <c r="Q8" s="44"/>
      <c r="R8" s="44"/>
      <c r="S8" s="44"/>
      <c r="T8" s="44"/>
      <c r="U8" s="45"/>
    </row>
    <row r="9" spans="1:21" ht="22.5" customHeight="1" x14ac:dyDescent="0.4">
      <c r="L9" s="14" t="s">
        <v>29</v>
      </c>
      <c r="M9" s="15"/>
      <c r="N9" s="16"/>
      <c r="O9" s="17"/>
      <c r="P9" s="17"/>
      <c r="Q9" s="17"/>
      <c r="R9" s="17"/>
      <c r="S9" s="17"/>
      <c r="T9" s="17"/>
      <c r="U9" s="18"/>
    </row>
    <row r="10" spans="1:21" ht="22.5" customHeight="1" x14ac:dyDescent="0.4">
      <c r="L10" s="46" t="s">
        <v>28</v>
      </c>
      <c r="M10" s="47"/>
      <c r="N10" s="48"/>
      <c r="O10" s="48"/>
      <c r="P10" s="48"/>
      <c r="Q10" s="48"/>
      <c r="R10" s="48"/>
      <c r="S10" s="48"/>
      <c r="T10" s="48"/>
      <c r="U10" s="49"/>
    </row>
    <row r="11" spans="1:21" ht="15" customHeight="1" x14ac:dyDescent="0.4"/>
    <row r="12" spans="1:21" ht="35.1" customHeight="1" x14ac:dyDescent="0.4">
      <c r="A12" s="50" t="s">
        <v>27</v>
      </c>
      <c r="B12" s="51"/>
      <c r="C12" s="51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3"/>
    </row>
    <row r="13" spans="1:21" ht="7.5" customHeight="1" thickBot="1" x14ac:dyDescent="0.45"/>
    <row r="14" spans="1:21" ht="35.1" customHeight="1" thickBot="1" x14ac:dyDescent="0.45">
      <c r="A14" s="54" t="s">
        <v>26</v>
      </c>
      <c r="B14" s="55"/>
      <c r="C14" s="55"/>
      <c r="D14" s="56"/>
      <c r="E14" s="57"/>
      <c r="F14" s="58"/>
      <c r="G14" s="58"/>
      <c r="H14" s="58"/>
      <c r="I14" s="58"/>
      <c r="J14" s="58"/>
      <c r="K14" s="59" t="s">
        <v>25</v>
      </c>
      <c r="L14" s="60"/>
      <c r="M14" s="60"/>
      <c r="N14" s="61"/>
      <c r="O14" s="62">
        <f>R32</f>
        <v>0</v>
      </c>
      <c r="P14" s="63"/>
      <c r="Q14" s="63"/>
      <c r="R14" s="63"/>
      <c r="S14" s="63"/>
      <c r="T14" s="63"/>
      <c r="U14" s="64"/>
    </row>
    <row r="15" spans="1:21" ht="22.5" customHeight="1" x14ac:dyDescent="0.4">
      <c r="A15" s="65" t="s">
        <v>24</v>
      </c>
      <c r="B15" s="66"/>
      <c r="C15" s="66"/>
      <c r="D15" s="66"/>
      <c r="E15" s="66"/>
      <c r="F15" s="66"/>
      <c r="G15" s="66"/>
      <c r="H15" s="66"/>
      <c r="I15" s="66"/>
      <c r="J15" s="66"/>
      <c r="K15" s="67"/>
      <c r="L15" s="67"/>
      <c r="M15" s="67"/>
      <c r="N15" s="67"/>
      <c r="O15" s="68"/>
      <c r="P15" s="69"/>
      <c r="Q15" s="69"/>
      <c r="R15" s="69"/>
      <c r="S15" s="69"/>
      <c r="T15" s="69"/>
      <c r="U15" s="70"/>
    </row>
    <row r="16" spans="1:21" ht="22.5" customHeight="1" x14ac:dyDescent="0.4">
      <c r="A16" s="65" t="s">
        <v>23</v>
      </c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71"/>
      <c r="O16" s="72" t="str">
        <f>IF(O15="","",E14-(O15+O14))</f>
        <v/>
      </c>
      <c r="P16" s="73"/>
      <c r="Q16" s="73"/>
      <c r="R16" s="73"/>
      <c r="S16" s="73"/>
      <c r="T16" s="73"/>
      <c r="U16" s="74"/>
    </row>
    <row r="17" spans="1:24" ht="7.5" customHeight="1" thickBot="1" x14ac:dyDescent="0.45"/>
    <row r="18" spans="1:24" ht="22.5" customHeight="1" x14ac:dyDescent="0.4">
      <c r="A18" s="75" t="s">
        <v>22</v>
      </c>
      <c r="B18" s="76"/>
      <c r="C18" s="77" t="s">
        <v>21</v>
      </c>
      <c r="D18" s="78"/>
      <c r="E18" s="78"/>
      <c r="F18" s="78"/>
      <c r="G18" s="78"/>
      <c r="H18" s="79"/>
      <c r="I18" s="77" t="s">
        <v>20</v>
      </c>
      <c r="J18" s="79"/>
      <c r="K18" s="76" t="s">
        <v>19</v>
      </c>
      <c r="L18" s="76"/>
      <c r="M18" s="76" t="s">
        <v>18</v>
      </c>
      <c r="N18" s="76"/>
      <c r="O18" s="80" t="s">
        <v>17</v>
      </c>
      <c r="P18" s="80"/>
      <c r="Q18" s="80"/>
      <c r="R18" s="81" t="s">
        <v>16</v>
      </c>
      <c r="S18" s="81"/>
      <c r="T18" s="81"/>
      <c r="U18" s="82"/>
    </row>
    <row r="19" spans="1:24" ht="22.5" customHeight="1" x14ac:dyDescent="0.4">
      <c r="A19" s="6"/>
      <c r="B19" s="5"/>
      <c r="C19" s="83"/>
      <c r="D19" s="84"/>
      <c r="E19" s="84"/>
      <c r="F19" s="84"/>
      <c r="G19" s="84"/>
      <c r="H19" s="85"/>
      <c r="I19" s="86"/>
      <c r="J19" s="87"/>
      <c r="K19" s="88"/>
      <c r="L19" s="88"/>
      <c r="M19" s="89"/>
      <c r="N19" s="89"/>
      <c r="O19" s="90"/>
      <c r="P19" s="90"/>
      <c r="Q19" s="90"/>
      <c r="R19" s="91">
        <f t="shared" ref="R19:R28" si="0">+K19*O19</f>
        <v>0</v>
      </c>
      <c r="S19" s="91"/>
      <c r="T19" s="91"/>
      <c r="U19" s="92"/>
      <c r="W19" s="8"/>
      <c r="X19" s="7"/>
    </row>
    <row r="20" spans="1:24" ht="22.5" customHeight="1" x14ac:dyDescent="0.4">
      <c r="A20" s="6"/>
      <c r="B20" s="5"/>
      <c r="C20" s="83"/>
      <c r="D20" s="84"/>
      <c r="E20" s="84"/>
      <c r="F20" s="84"/>
      <c r="G20" s="84"/>
      <c r="H20" s="85"/>
      <c r="I20" s="86"/>
      <c r="J20" s="87"/>
      <c r="K20" s="88"/>
      <c r="L20" s="88"/>
      <c r="M20" s="89"/>
      <c r="N20" s="89"/>
      <c r="O20" s="90"/>
      <c r="P20" s="90"/>
      <c r="Q20" s="90"/>
      <c r="R20" s="91">
        <f t="shared" si="0"/>
        <v>0</v>
      </c>
      <c r="S20" s="91"/>
      <c r="T20" s="91"/>
      <c r="U20" s="92"/>
    </row>
    <row r="21" spans="1:24" ht="22.5" customHeight="1" x14ac:dyDescent="0.4">
      <c r="A21" s="6"/>
      <c r="B21" s="5"/>
      <c r="C21" s="83"/>
      <c r="D21" s="84"/>
      <c r="E21" s="84"/>
      <c r="F21" s="84"/>
      <c r="G21" s="84"/>
      <c r="H21" s="85"/>
      <c r="I21" s="86"/>
      <c r="J21" s="87"/>
      <c r="K21" s="88"/>
      <c r="L21" s="88"/>
      <c r="M21" s="89"/>
      <c r="N21" s="89"/>
      <c r="O21" s="90"/>
      <c r="P21" s="90"/>
      <c r="Q21" s="90"/>
      <c r="R21" s="91">
        <f t="shared" si="0"/>
        <v>0</v>
      </c>
      <c r="S21" s="91"/>
      <c r="T21" s="91"/>
      <c r="U21" s="92"/>
    </row>
    <row r="22" spans="1:24" ht="22.5" customHeight="1" x14ac:dyDescent="0.4">
      <c r="A22" s="6"/>
      <c r="B22" s="5"/>
      <c r="C22" s="83"/>
      <c r="D22" s="84"/>
      <c r="E22" s="84"/>
      <c r="F22" s="84"/>
      <c r="G22" s="84"/>
      <c r="H22" s="85"/>
      <c r="I22" s="86"/>
      <c r="J22" s="87"/>
      <c r="K22" s="88"/>
      <c r="L22" s="88"/>
      <c r="M22" s="89"/>
      <c r="N22" s="89"/>
      <c r="O22" s="90"/>
      <c r="P22" s="90"/>
      <c r="Q22" s="90"/>
      <c r="R22" s="91">
        <f t="shared" si="0"/>
        <v>0</v>
      </c>
      <c r="S22" s="91"/>
      <c r="T22" s="91"/>
      <c r="U22" s="92"/>
    </row>
    <row r="23" spans="1:24" ht="22.5" customHeight="1" x14ac:dyDescent="0.4">
      <c r="A23" s="6"/>
      <c r="B23" s="5"/>
      <c r="C23" s="83"/>
      <c r="D23" s="84"/>
      <c r="E23" s="84"/>
      <c r="F23" s="84"/>
      <c r="G23" s="84"/>
      <c r="H23" s="85"/>
      <c r="I23" s="86"/>
      <c r="J23" s="87"/>
      <c r="K23" s="88"/>
      <c r="L23" s="88"/>
      <c r="M23" s="89"/>
      <c r="N23" s="89"/>
      <c r="O23" s="90"/>
      <c r="P23" s="90"/>
      <c r="Q23" s="90"/>
      <c r="R23" s="91">
        <f t="shared" si="0"/>
        <v>0</v>
      </c>
      <c r="S23" s="91"/>
      <c r="T23" s="91"/>
      <c r="U23" s="92"/>
    </row>
    <row r="24" spans="1:24" ht="22.5" customHeight="1" x14ac:dyDescent="0.4">
      <c r="A24" s="6"/>
      <c r="B24" s="5"/>
      <c r="C24" s="83"/>
      <c r="D24" s="84"/>
      <c r="E24" s="84"/>
      <c r="F24" s="84"/>
      <c r="G24" s="84"/>
      <c r="H24" s="85"/>
      <c r="I24" s="86"/>
      <c r="J24" s="87"/>
      <c r="K24" s="88"/>
      <c r="L24" s="88"/>
      <c r="M24" s="89"/>
      <c r="N24" s="89"/>
      <c r="O24" s="90"/>
      <c r="P24" s="90"/>
      <c r="Q24" s="90"/>
      <c r="R24" s="91">
        <f t="shared" si="0"/>
        <v>0</v>
      </c>
      <c r="S24" s="91"/>
      <c r="T24" s="91"/>
      <c r="U24" s="92"/>
    </row>
    <row r="25" spans="1:24" ht="22.5" customHeight="1" x14ac:dyDescent="0.4">
      <c r="A25" s="6"/>
      <c r="B25" s="5"/>
      <c r="C25" s="83"/>
      <c r="D25" s="84"/>
      <c r="E25" s="84"/>
      <c r="F25" s="84"/>
      <c r="G25" s="84"/>
      <c r="H25" s="85"/>
      <c r="I25" s="86"/>
      <c r="J25" s="87"/>
      <c r="K25" s="88"/>
      <c r="L25" s="88"/>
      <c r="M25" s="89"/>
      <c r="N25" s="89"/>
      <c r="O25" s="90"/>
      <c r="P25" s="90"/>
      <c r="Q25" s="90"/>
      <c r="R25" s="91">
        <f t="shared" si="0"/>
        <v>0</v>
      </c>
      <c r="S25" s="91"/>
      <c r="T25" s="91"/>
      <c r="U25" s="92"/>
    </row>
    <row r="26" spans="1:24" ht="22.5" customHeight="1" x14ac:dyDescent="0.4">
      <c r="A26" s="6"/>
      <c r="B26" s="5"/>
      <c r="C26" s="83"/>
      <c r="D26" s="84"/>
      <c r="E26" s="84"/>
      <c r="F26" s="84"/>
      <c r="G26" s="84"/>
      <c r="H26" s="85"/>
      <c r="I26" s="86"/>
      <c r="J26" s="87"/>
      <c r="K26" s="88"/>
      <c r="L26" s="88"/>
      <c r="M26" s="89"/>
      <c r="N26" s="89"/>
      <c r="O26" s="90"/>
      <c r="P26" s="90"/>
      <c r="Q26" s="90"/>
      <c r="R26" s="91">
        <f t="shared" si="0"/>
        <v>0</v>
      </c>
      <c r="S26" s="91"/>
      <c r="T26" s="91"/>
      <c r="U26" s="92"/>
    </row>
    <row r="27" spans="1:24" ht="22.5" customHeight="1" x14ac:dyDescent="0.4">
      <c r="A27" s="6"/>
      <c r="B27" s="5"/>
      <c r="C27" s="83"/>
      <c r="D27" s="84"/>
      <c r="E27" s="84"/>
      <c r="F27" s="84"/>
      <c r="G27" s="84"/>
      <c r="H27" s="85"/>
      <c r="I27" s="86"/>
      <c r="J27" s="87"/>
      <c r="K27" s="88"/>
      <c r="L27" s="88"/>
      <c r="M27" s="89"/>
      <c r="N27" s="89"/>
      <c r="O27" s="90"/>
      <c r="P27" s="90"/>
      <c r="Q27" s="90"/>
      <c r="R27" s="91">
        <f t="shared" si="0"/>
        <v>0</v>
      </c>
      <c r="S27" s="91"/>
      <c r="T27" s="91"/>
      <c r="U27" s="92"/>
    </row>
    <row r="28" spans="1:24" ht="22.5" customHeight="1" thickBot="1" x14ac:dyDescent="0.45">
      <c r="A28" s="4"/>
      <c r="B28" s="3"/>
      <c r="C28" s="93"/>
      <c r="D28" s="94"/>
      <c r="E28" s="94"/>
      <c r="F28" s="94"/>
      <c r="G28" s="94"/>
      <c r="H28" s="95"/>
      <c r="I28" s="96"/>
      <c r="J28" s="97"/>
      <c r="K28" s="88"/>
      <c r="L28" s="88"/>
      <c r="M28" s="98"/>
      <c r="N28" s="98"/>
      <c r="O28" s="90"/>
      <c r="P28" s="90"/>
      <c r="Q28" s="90"/>
      <c r="R28" s="91">
        <f t="shared" si="0"/>
        <v>0</v>
      </c>
      <c r="S28" s="91"/>
      <c r="T28" s="91"/>
      <c r="U28" s="92"/>
    </row>
    <row r="29" spans="1:24" ht="22.5" customHeight="1" x14ac:dyDescent="0.4">
      <c r="A29" s="99" t="s">
        <v>15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1"/>
      <c r="R29" s="102">
        <f>SUM(R19:U28)</f>
        <v>0</v>
      </c>
      <c r="S29" s="102"/>
      <c r="T29" s="102"/>
      <c r="U29" s="103"/>
    </row>
    <row r="30" spans="1:24" ht="22.5" customHeight="1" x14ac:dyDescent="0.4">
      <c r="A30" s="104" t="s">
        <v>13</v>
      </c>
      <c r="B30" s="105"/>
      <c r="C30" s="105"/>
      <c r="D30" s="105"/>
      <c r="E30" s="105"/>
      <c r="F30" s="105"/>
      <c r="G30" s="106" t="s">
        <v>14</v>
      </c>
      <c r="H30" s="106"/>
      <c r="I30" s="107" t="s">
        <v>11</v>
      </c>
      <c r="J30" s="107"/>
      <c r="K30" s="107"/>
      <c r="L30" s="108">
        <f>SUMIF($M$19:$N$28,$G$30,$R$19:$U$28)</f>
        <v>0</v>
      </c>
      <c r="M30" s="108"/>
      <c r="N30" s="108"/>
      <c r="O30" s="109" t="s">
        <v>10</v>
      </c>
      <c r="P30" s="109"/>
      <c r="Q30" s="110"/>
      <c r="R30" s="111">
        <f>ROUNDDOWN(L30*G30,0)</f>
        <v>0</v>
      </c>
      <c r="S30" s="111"/>
      <c r="T30" s="111"/>
      <c r="U30" s="112"/>
    </row>
    <row r="31" spans="1:24" ht="22.5" customHeight="1" thickBot="1" x14ac:dyDescent="0.45">
      <c r="A31" s="113" t="s">
        <v>13</v>
      </c>
      <c r="B31" s="114"/>
      <c r="C31" s="114"/>
      <c r="D31" s="114"/>
      <c r="E31" s="114"/>
      <c r="F31" s="114"/>
      <c r="G31" s="106" t="s">
        <v>12</v>
      </c>
      <c r="H31" s="106"/>
      <c r="I31" s="115" t="s">
        <v>11</v>
      </c>
      <c r="J31" s="115"/>
      <c r="K31" s="115"/>
      <c r="L31" s="116">
        <f>SUMIF($M$19:$N$28,$G$31,$R$19:$U$28)</f>
        <v>0</v>
      </c>
      <c r="M31" s="116"/>
      <c r="N31" s="116"/>
      <c r="O31" s="117" t="s">
        <v>10</v>
      </c>
      <c r="P31" s="117"/>
      <c r="Q31" s="118"/>
      <c r="R31" s="119">
        <f>ROUNDDOWN(L31*G31,0)</f>
        <v>0</v>
      </c>
      <c r="S31" s="119"/>
      <c r="T31" s="119"/>
      <c r="U31" s="120"/>
    </row>
    <row r="32" spans="1:24" ht="22.5" customHeight="1" thickTop="1" thickBot="1" x14ac:dyDescent="0.45">
      <c r="A32" s="121" t="s">
        <v>9</v>
      </c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3"/>
      <c r="R32" s="124">
        <f>SUM(R29:U31)</f>
        <v>0</v>
      </c>
      <c r="S32" s="124"/>
      <c r="T32" s="124"/>
      <c r="U32" s="125"/>
    </row>
    <row r="33" spans="1:21" ht="15" customHeight="1" x14ac:dyDescent="0.4"/>
    <row r="34" spans="1:21" ht="22.5" customHeight="1" x14ac:dyDescent="0.35">
      <c r="A34" s="2" t="s">
        <v>8</v>
      </c>
      <c r="M34" s="2" t="s">
        <v>7</v>
      </c>
    </row>
    <row r="35" spans="1:21" ht="22.5" customHeight="1" x14ac:dyDescent="0.4">
      <c r="A35" s="126" t="s">
        <v>6</v>
      </c>
      <c r="B35" s="127"/>
      <c r="C35" s="128"/>
      <c r="D35" s="129"/>
      <c r="E35" s="129"/>
      <c r="F35" s="129"/>
      <c r="G35" s="129"/>
      <c r="H35" s="129"/>
      <c r="I35" s="129"/>
      <c r="J35" s="129"/>
      <c r="K35" s="130"/>
      <c r="M35" s="131"/>
      <c r="N35" s="132"/>
      <c r="O35" s="132"/>
      <c r="P35" s="132"/>
      <c r="Q35" s="132"/>
      <c r="R35" s="132"/>
      <c r="S35" s="132"/>
      <c r="T35" s="132"/>
      <c r="U35" s="133"/>
    </row>
    <row r="36" spans="1:21" ht="22.5" customHeight="1" x14ac:dyDescent="0.4">
      <c r="A36" s="37" t="s">
        <v>5</v>
      </c>
      <c r="B36" s="38"/>
      <c r="C36" s="134"/>
      <c r="D36" s="135"/>
      <c r="E36" s="135"/>
      <c r="F36" s="135"/>
      <c r="G36" s="135"/>
      <c r="H36" s="136" t="s">
        <v>4</v>
      </c>
      <c r="I36" s="38"/>
      <c r="J36" s="137"/>
      <c r="K36" s="138"/>
      <c r="M36" s="139"/>
      <c r="N36" s="140"/>
      <c r="O36" s="140"/>
      <c r="P36" s="140"/>
      <c r="Q36" s="140"/>
      <c r="R36" s="140"/>
      <c r="S36" s="140"/>
      <c r="T36" s="140"/>
      <c r="U36" s="141"/>
    </row>
    <row r="37" spans="1:21" ht="22.5" customHeight="1" x14ac:dyDescent="0.4">
      <c r="A37" s="142" t="s">
        <v>3</v>
      </c>
      <c r="B37" s="143"/>
      <c r="C37" s="144"/>
      <c r="D37" s="144"/>
      <c r="E37" s="145"/>
      <c r="F37" s="137"/>
      <c r="G37" s="137"/>
      <c r="H37" s="137"/>
      <c r="I37" s="137"/>
      <c r="J37" s="137"/>
      <c r="K37" s="138"/>
      <c r="M37" s="139"/>
      <c r="N37" s="140"/>
      <c r="O37" s="140"/>
      <c r="P37" s="140"/>
      <c r="Q37" s="140"/>
      <c r="R37" s="140"/>
      <c r="S37" s="140"/>
      <c r="T37" s="140"/>
      <c r="U37" s="141"/>
    </row>
    <row r="38" spans="1:21" ht="26.25" customHeight="1" x14ac:dyDescent="0.4">
      <c r="A38" s="146" t="s">
        <v>2</v>
      </c>
      <c r="B38" s="147"/>
      <c r="C38" s="134"/>
      <c r="D38" s="135"/>
      <c r="E38" s="135"/>
      <c r="F38" s="135"/>
      <c r="G38" s="135"/>
      <c r="H38" s="135"/>
      <c r="I38" s="135"/>
      <c r="J38" s="135"/>
      <c r="K38" s="148"/>
      <c r="M38" s="139"/>
      <c r="N38" s="140"/>
      <c r="O38" s="140"/>
      <c r="P38" s="140"/>
      <c r="Q38" s="140"/>
      <c r="R38" s="140"/>
      <c r="S38" s="140"/>
      <c r="T38" s="140"/>
      <c r="U38" s="141"/>
    </row>
    <row r="39" spans="1:21" ht="26.25" customHeight="1" x14ac:dyDescent="0.4">
      <c r="A39" s="149" t="s">
        <v>1</v>
      </c>
      <c r="B39" s="150"/>
      <c r="C39" s="151"/>
      <c r="D39" s="152"/>
      <c r="E39" s="152"/>
      <c r="F39" s="152"/>
      <c r="G39" s="152"/>
      <c r="H39" s="152"/>
      <c r="I39" s="152"/>
      <c r="J39" s="152"/>
      <c r="K39" s="153"/>
      <c r="M39" s="154"/>
      <c r="N39" s="155"/>
      <c r="O39" s="155"/>
      <c r="P39" s="155"/>
      <c r="Q39" s="155"/>
      <c r="R39" s="155"/>
      <c r="S39" s="155"/>
      <c r="T39" s="155"/>
      <c r="U39" s="156"/>
    </row>
    <row r="40" spans="1:21" ht="15" customHeight="1" x14ac:dyDescent="0.4"/>
    <row r="41" spans="1:21" ht="27" customHeight="1" x14ac:dyDescent="0.4">
      <c r="A41" s="1" t="s">
        <v>0</v>
      </c>
    </row>
  </sheetData>
  <mergeCells count="127">
    <mergeCell ref="A37:B37"/>
    <mergeCell ref="C37:D37"/>
    <mergeCell ref="E37:K37"/>
    <mergeCell ref="M37:U37"/>
    <mergeCell ref="A38:B38"/>
    <mergeCell ref="C38:K38"/>
    <mergeCell ref="M38:U38"/>
    <mergeCell ref="A39:B39"/>
    <mergeCell ref="C39:K39"/>
    <mergeCell ref="M39:U39"/>
    <mergeCell ref="A32:Q32"/>
    <mergeCell ref="R32:U32"/>
    <mergeCell ref="A35:B35"/>
    <mergeCell ref="C35:K35"/>
    <mergeCell ref="M35:U35"/>
    <mergeCell ref="A36:B36"/>
    <mergeCell ref="C36:G36"/>
    <mergeCell ref="H36:I36"/>
    <mergeCell ref="J36:K36"/>
    <mergeCell ref="M36:U36"/>
    <mergeCell ref="A29:Q29"/>
    <mergeCell ref="R29:U29"/>
    <mergeCell ref="A30:F30"/>
    <mergeCell ref="G30:H30"/>
    <mergeCell ref="I30:K30"/>
    <mergeCell ref="L30:N30"/>
    <mergeCell ref="O30:Q30"/>
    <mergeCell ref="R30:U30"/>
    <mergeCell ref="A31:F31"/>
    <mergeCell ref="G31:H31"/>
    <mergeCell ref="I31:K31"/>
    <mergeCell ref="L31:N31"/>
    <mergeCell ref="O31:Q31"/>
    <mergeCell ref="R31:U31"/>
    <mergeCell ref="C27:H27"/>
    <mergeCell ref="I27:J27"/>
    <mergeCell ref="K27:L27"/>
    <mergeCell ref="M27:N27"/>
    <mergeCell ref="O27:Q27"/>
    <mergeCell ref="R27:U27"/>
    <mergeCell ref="C28:H28"/>
    <mergeCell ref="I28:J28"/>
    <mergeCell ref="K28:L28"/>
    <mergeCell ref="M28:N28"/>
    <mergeCell ref="O28:Q28"/>
    <mergeCell ref="R28:U28"/>
    <mergeCell ref="C25:H25"/>
    <mergeCell ref="I25:J25"/>
    <mergeCell ref="K25:L25"/>
    <mergeCell ref="M25:N25"/>
    <mergeCell ref="O25:Q25"/>
    <mergeCell ref="R25:U25"/>
    <mergeCell ref="C26:H26"/>
    <mergeCell ref="I26:J26"/>
    <mergeCell ref="K26:L26"/>
    <mergeCell ref="M26:N26"/>
    <mergeCell ref="O26:Q26"/>
    <mergeCell ref="R26:U26"/>
    <mergeCell ref="C23:H23"/>
    <mergeCell ref="I23:J23"/>
    <mergeCell ref="K23:L23"/>
    <mergeCell ref="M23:N23"/>
    <mergeCell ref="O23:Q23"/>
    <mergeCell ref="R23:U23"/>
    <mergeCell ref="C24:H24"/>
    <mergeCell ref="I24:J24"/>
    <mergeCell ref="K24:L24"/>
    <mergeCell ref="M24:N24"/>
    <mergeCell ref="O24:Q24"/>
    <mergeCell ref="R24:U24"/>
    <mergeCell ref="C21:H21"/>
    <mergeCell ref="I21:J21"/>
    <mergeCell ref="K21:L21"/>
    <mergeCell ref="M21:N21"/>
    <mergeCell ref="O21:Q21"/>
    <mergeCell ref="R21:U21"/>
    <mergeCell ref="C22:H22"/>
    <mergeCell ref="I22:J22"/>
    <mergeCell ref="K22:L22"/>
    <mergeCell ref="M22:N22"/>
    <mergeCell ref="O22:Q22"/>
    <mergeCell ref="R22:U22"/>
    <mergeCell ref="C19:H19"/>
    <mergeCell ref="I19:J19"/>
    <mergeCell ref="K19:L19"/>
    <mergeCell ref="M19:N19"/>
    <mergeCell ref="O19:Q19"/>
    <mergeCell ref="R19:U19"/>
    <mergeCell ref="C20:H20"/>
    <mergeCell ref="I20:J20"/>
    <mergeCell ref="K20:L20"/>
    <mergeCell ref="M20:N20"/>
    <mergeCell ref="O20:Q20"/>
    <mergeCell ref="R20:U20"/>
    <mergeCell ref="A15:N15"/>
    <mergeCell ref="O15:U15"/>
    <mergeCell ref="A16:N16"/>
    <mergeCell ref="O16:U16"/>
    <mergeCell ref="A18:B18"/>
    <mergeCell ref="C18:H18"/>
    <mergeCell ref="I18:J18"/>
    <mergeCell ref="K18:L18"/>
    <mergeCell ref="M18:N18"/>
    <mergeCell ref="O18:Q18"/>
    <mergeCell ref="R18:U18"/>
    <mergeCell ref="L10:M10"/>
    <mergeCell ref="N10:Q10"/>
    <mergeCell ref="R10:U10"/>
    <mergeCell ref="A12:C12"/>
    <mergeCell ref="D12:U12"/>
    <mergeCell ref="A14:D14"/>
    <mergeCell ref="E14:J14"/>
    <mergeCell ref="K14:N14"/>
    <mergeCell ref="O14:U14"/>
    <mergeCell ref="L9:M9"/>
    <mergeCell ref="N9:U9"/>
    <mergeCell ref="I1:M1"/>
    <mergeCell ref="O2:P2"/>
    <mergeCell ref="A4:G4"/>
    <mergeCell ref="L4:M5"/>
    <mergeCell ref="N4:U5"/>
    <mergeCell ref="L6:M6"/>
    <mergeCell ref="N6:U6"/>
    <mergeCell ref="L7:M8"/>
    <mergeCell ref="O7:P7"/>
    <mergeCell ref="Q7:U7"/>
    <mergeCell ref="N8:U8"/>
  </mergeCells>
  <phoneticPr fontId="3"/>
  <conditionalFormatting sqref="R29:U29">
    <cfRule type="expression" dxfId="2" priority="1">
      <formula>$R$29=$L$30+$L$31</formula>
    </cfRule>
  </conditionalFormatting>
  <dataValidations count="2">
    <dataValidation type="list" allowBlank="1" showInputMessage="1" showErrorMessage="1" sqref="M19:M28" xr:uid="{E1B40053-4A03-4F5F-82A1-FA070AD75EE9}">
      <formula1>"10%,8%"</formula1>
    </dataValidation>
    <dataValidation type="list" allowBlank="1" showInputMessage="1" showErrorMessage="1" sqref="C37:D37" xr:uid="{3FDC639B-CD89-471E-BC60-4710615145A6}">
      <formula1>"普通,当座"</formula1>
    </dataValidation>
  </dataValidations>
  <printOptions horizontalCentered="1" verticalCentered="1"/>
  <pageMargins left="0.51181102362204722" right="0" top="0.59055118110236227" bottom="0.39370078740157483" header="0.31496062992125984" footer="0.31496062992125984"/>
  <pageSetup paperSize="9" scale="89" orientation="portrait" r:id="rId1"/>
  <ignoredErrors>
    <ignoredError sqref="G30:H3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D0B50-4101-476E-A07A-7BFB614628EA}">
  <sheetPr>
    <tabColor theme="8" tint="0.79998168889431442"/>
    <pageSetUpPr fitToPage="1"/>
  </sheetPr>
  <dimension ref="A1:X41"/>
  <sheetViews>
    <sheetView topLeftCell="A2" zoomScale="90" zoomScaleNormal="90" workbookViewId="0">
      <selection activeCell="O2" sqref="O2:P2"/>
    </sheetView>
  </sheetViews>
  <sheetFormatPr defaultColWidth="4.375" defaultRowHeight="22.5" customHeight="1" x14ac:dyDescent="0.4"/>
  <cols>
    <col min="1" max="1" width="4.375" style="1" customWidth="1"/>
    <col min="2" max="2" width="4.375" style="1"/>
    <col min="3" max="8" width="4.625" style="1" customWidth="1"/>
    <col min="9" max="14" width="4.375" style="1"/>
    <col min="15" max="17" width="4.125" style="1" customWidth="1"/>
    <col min="18" max="21" width="4.375" style="1"/>
    <col min="22" max="22" width="7.125" style="1" bestFit="1" customWidth="1"/>
    <col min="23" max="16384" width="4.375" style="1"/>
  </cols>
  <sheetData>
    <row r="1" spans="1:21" ht="33.75" thickBot="1" x14ac:dyDescent="0.45">
      <c r="I1" s="19" t="s">
        <v>39</v>
      </c>
      <c r="J1" s="19"/>
      <c r="K1" s="19"/>
      <c r="L1" s="19"/>
      <c r="M1" s="19"/>
    </row>
    <row r="2" spans="1:21" ht="18.75" thickTop="1" x14ac:dyDescent="0.4">
      <c r="O2" s="20"/>
      <c r="P2" s="20"/>
      <c r="Q2" s="10" t="s">
        <v>38</v>
      </c>
      <c r="R2" s="11"/>
      <c r="S2" s="10" t="s">
        <v>37</v>
      </c>
      <c r="T2" s="10">
        <v>20</v>
      </c>
      <c r="U2" s="10" t="s">
        <v>36</v>
      </c>
    </row>
    <row r="3" spans="1:21" ht="15" customHeight="1" x14ac:dyDescent="0.4"/>
    <row r="4" spans="1:21" ht="22.5" customHeight="1" x14ac:dyDescent="0.4">
      <c r="A4" s="21" t="s">
        <v>35</v>
      </c>
      <c r="B4" s="21"/>
      <c r="C4" s="21"/>
      <c r="D4" s="21"/>
      <c r="E4" s="21"/>
      <c r="F4" s="21"/>
      <c r="G4" s="21"/>
      <c r="L4" s="22" t="s">
        <v>34</v>
      </c>
      <c r="M4" s="23"/>
      <c r="N4" s="26"/>
      <c r="O4" s="27"/>
      <c r="P4" s="27"/>
      <c r="Q4" s="27"/>
      <c r="R4" s="27"/>
      <c r="S4" s="27"/>
      <c r="T4" s="27"/>
      <c r="U4" s="28"/>
    </row>
    <row r="5" spans="1:21" ht="22.5" customHeight="1" x14ac:dyDescent="0.4">
      <c r="B5" s="1" t="s">
        <v>33</v>
      </c>
      <c r="L5" s="24"/>
      <c r="M5" s="25"/>
      <c r="N5" s="29"/>
      <c r="O5" s="30"/>
      <c r="P5" s="30"/>
      <c r="Q5" s="30"/>
      <c r="R5" s="30"/>
      <c r="S5" s="30"/>
      <c r="T5" s="30"/>
      <c r="U5" s="31"/>
    </row>
    <row r="6" spans="1:21" ht="22.5" customHeight="1" x14ac:dyDescent="0.4">
      <c r="L6" s="32" t="s">
        <v>32</v>
      </c>
      <c r="M6" s="33"/>
      <c r="N6" s="34"/>
      <c r="O6" s="35"/>
      <c r="P6" s="35"/>
      <c r="Q6" s="35"/>
      <c r="R6" s="35"/>
      <c r="S6" s="35"/>
      <c r="T6" s="35"/>
      <c r="U6" s="36"/>
    </row>
    <row r="7" spans="1:21" ht="22.5" customHeight="1" x14ac:dyDescent="0.4">
      <c r="B7" s="172" t="s">
        <v>44</v>
      </c>
      <c r="C7" s="172"/>
      <c r="D7" s="172"/>
      <c r="E7" s="172"/>
      <c r="F7" s="172"/>
      <c r="G7" s="172"/>
      <c r="H7" s="172"/>
      <c r="I7" s="172"/>
      <c r="L7" s="37" t="s">
        <v>31</v>
      </c>
      <c r="M7" s="38"/>
      <c r="N7" s="9" t="s">
        <v>30</v>
      </c>
      <c r="O7" s="39"/>
      <c r="P7" s="40"/>
      <c r="Q7" s="41"/>
      <c r="R7" s="41"/>
      <c r="S7" s="41"/>
      <c r="T7" s="41"/>
      <c r="U7" s="42"/>
    </row>
    <row r="8" spans="1:21" ht="22.5" customHeight="1" x14ac:dyDescent="0.4">
      <c r="B8" s="172"/>
      <c r="C8" s="172"/>
      <c r="D8" s="172"/>
      <c r="E8" s="172"/>
      <c r="F8" s="172"/>
      <c r="G8" s="172"/>
      <c r="H8" s="172"/>
      <c r="I8" s="172"/>
      <c r="L8" s="37"/>
      <c r="M8" s="38"/>
      <c r="N8" s="43"/>
      <c r="O8" s="44"/>
      <c r="P8" s="44"/>
      <c r="Q8" s="44"/>
      <c r="R8" s="44"/>
      <c r="S8" s="44"/>
      <c r="T8" s="44"/>
      <c r="U8" s="45"/>
    </row>
    <row r="9" spans="1:21" ht="22.5" customHeight="1" x14ac:dyDescent="0.4">
      <c r="L9" s="14" t="s">
        <v>29</v>
      </c>
      <c r="M9" s="15"/>
      <c r="N9" s="16"/>
      <c r="O9" s="17"/>
      <c r="P9" s="17"/>
      <c r="Q9" s="17"/>
      <c r="R9" s="17"/>
      <c r="S9" s="17"/>
      <c r="T9" s="17"/>
      <c r="U9" s="18"/>
    </row>
    <row r="10" spans="1:21" ht="22.5" customHeight="1" x14ac:dyDescent="0.4">
      <c r="L10" s="46" t="s">
        <v>28</v>
      </c>
      <c r="M10" s="47"/>
      <c r="N10" s="48"/>
      <c r="O10" s="48"/>
      <c r="P10" s="48"/>
      <c r="Q10" s="48"/>
      <c r="R10" s="48"/>
      <c r="S10" s="48"/>
      <c r="T10" s="48"/>
      <c r="U10" s="49"/>
    </row>
    <row r="11" spans="1:21" ht="15" customHeight="1" x14ac:dyDescent="0.4"/>
    <row r="12" spans="1:21" ht="35.1" customHeight="1" x14ac:dyDescent="0.4">
      <c r="A12" s="50" t="s">
        <v>27</v>
      </c>
      <c r="B12" s="51"/>
      <c r="C12" s="51"/>
      <c r="D12" s="52" t="s">
        <v>40</v>
      </c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3"/>
    </row>
    <row r="13" spans="1:21" ht="7.5" customHeight="1" thickBot="1" x14ac:dyDescent="0.45"/>
    <row r="14" spans="1:21" ht="35.1" customHeight="1" thickBot="1" x14ac:dyDescent="0.45">
      <c r="A14" s="54" t="s">
        <v>26</v>
      </c>
      <c r="B14" s="55"/>
      <c r="C14" s="55"/>
      <c r="D14" s="56"/>
      <c r="E14" s="57"/>
      <c r="F14" s="58"/>
      <c r="G14" s="58"/>
      <c r="H14" s="58"/>
      <c r="I14" s="58"/>
      <c r="J14" s="58"/>
      <c r="K14" s="59" t="s">
        <v>25</v>
      </c>
      <c r="L14" s="60"/>
      <c r="M14" s="60"/>
      <c r="N14" s="61"/>
      <c r="O14" s="62">
        <f>R32</f>
        <v>387240</v>
      </c>
      <c r="P14" s="63"/>
      <c r="Q14" s="63"/>
      <c r="R14" s="63"/>
      <c r="S14" s="63"/>
      <c r="T14" s="63"/>
      <c r="U14" s="64"/>
    </row>
    <row r="15" spans="1:21" ht="22.5" customHeight="1" x14ac:dyDescent="0.4">
      <c r="A15" s="65" t="s">
        <v>24</v>
      </c>
      <c r="B15" s="66"/>
      <c r="C15" s="66"/>
      <c r="D15" s="66"/>
      <c r="E15" s="66"/>
      <c r="F15" s="66"/>
      <c r="G15" s="66"/>
      <c r="H15" s="66"/>
      <c r="I15" s="66"/>
      <c r="J15" s="66"/>
      <c r="K15" s="67"/>
      <c r="L15" s="67"/>
      <c r="M15" s="67"/>
      <c r="N15" s="67"/>
      <c r="O15" s="68"/>
      <c r="P15" s="69"/>
      <c r="Q15" s="69"/>
      <c r="R15" s="69"/>
      <c r="S15" s="69"/>
      <c r="T15" s="69"/>
      <c r="U15" s="70"/>
    </row>
    <row r="16" spans="1:21" ht="22.5" customHeight="1" x14ac:dyDescent="0.4">
      <c r="A16" s="65" t="s">
        <v>23</v>
      </c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71"/>
      <c r="O16" s="72"/>
      <c r="P16" s="73"/>
      <c r="Q16" s="73"/>
      <c r="R16" s="73"/>
      <c r="S16" s="73"/>
      <c r="T16" s="73"/>
      <c r="U16" s="74"/>
    </row>
    <row r="17" spans="1:24" ht="7.5" customHeight="1" thickBot="1" x14ac:dyDescent="0.45"/>
    <row r="18" spans="1:24" ht="22.5" customHeight="1" x14ac:dyDescent="0.4">
      <c r="A18" s="75" t="s">
        <v>22</v>
      </c>
      <c r="B18" s="76"/>
      <c r="C18" s="77" t="s">
        <v>21</v>
      </c>
      <c r="D18" s="78"/>
      <c r="E18" s="78"/>
      <c r="F18" s="78"/>
      <c r="G18" s="78"/>
      <c r="H18" s="79"/>
      <c r="I18" s="77" t="s">
        <v>20</v>
      </c>
      <c r="J18" s="79"/>
      <c r="K18" s="76" t="s">
        <v>19</v>
      </c>
      <c r="L18" s="76"/>
      <c r="M18" s="76" t="s">
        <v>18</v>
      </c>
      <c r="N18" s="76"/>
      <c r="O18" s="80" t="s">
        <v>17</v>
      </c>
      <c r="P18" s="80"/>
      <c r="Q18" s="80"/>
      <c r="R18" s="81" t="s">
        <v>16</v>
      </c>
      <c r="S18" s="81"/>
      <c r="T18" s="81"/>
      <c r="U18" s="82"/>
    </row>
    <row r="19" spans="1:24" ht="22.5" customHeight="1" x14ac:dyDescent="0.4">
      <c r="A19" s="6">
        <v>8</v>
      </c>
      <c r="B19" s="5">
        <v>21</v>
      </c>
      <c r="C19" s="83" t="s">
        <v>40</v>
      </c>
      <c r="D19" s="84"/>
      <c r="E19" s="84"/>
      <c r="F19" s="84"/>
      <c r="G19" s="84"/>
      <c r="H19" s="85"/>
      <c r="I19" s="86"/>
      <c r="J19" s="87"/>
      <c r="K19" s="88">
        <v>1</v>
      </c>
      <c r="L19" s="88"/>
      <c r="M19" s="159">
        <v>0.1</v>
      </c>
      <c r="N19" s="159"/>
      <c r="O19" s="90">
        <v>200000</v>
      </c>
      <c r="P19" s="90"/>
      <c r="Q19" s="90"/>
      <c r="R19" s="91">
        <f t="shared" ref="R19:R28" si="0">+K19*O19</f>
        <v>200000</v>
      </c>
      <c r="S19" s="91"/>
      <c r="T19" s="91"/>
      <c r="U19" s="92"/>
      <c r="W19" s="8"/>
      <c r="X19" s="7"/>
    </row>
    <row r="20" spans="1:24" ht="22.5" customHeight="1" x14ac:dyDescent="0.4">
      <c r="A20" s="6"/>
      <c r="B20" s="5">
        <v>22</v>
      </c>
      <c r="C20" s="83" t="s">
        <v>41</v>
      </c>
      <c r="D20" s="84"/>
      <c r="E20" s="84"/>
      <c r="F20" s="84"/>
      <c r="G20" s="84"/>
      <c r="H20" s="85"/>
      <c r="I20" s="86"/>
      <c r="J20" s="87"/>
      <c r="K20" s="88">
        <v>1</v>
      </c>
      <c r="L20" s="88"/>
      <c r="M20" s="159">
        <v>0.08</v>
      </c>
      <c r="N20" s="159"/>
      <c r="O20" s="90">
        <v>50000</v>
      </c>
      <c r="P20" s="90"/>
      <c r="Q20" s="90"/>
      <c r="R20" s="91">
        <f t="shared" si="0"/>
        <v>50000</v>
      </c>
      <c r="S20" s="91"/>
      <c r="T20" s="91"/>
      <c r="U20" s="92"/>
    </row>
    <row r="21" spans="1:24" ht="22.5" customHeight="1" x14ac:dyDescent="0.4">
      <c r="A21" s="6">
        <v>9</v>
      </c>
      <c r="B21" s="5">
        <v>19</v>
      </c>
      <c r="C21" s="83" t="s">
        <v>40</v>
      </c>
      <c r="D21" s="84"/>
      <c r="E21" s="84"/>
      <c r="F21" s="84"/>
      <c r="G21" s="84"/>
      <c r="H21" s="85"/>
      <c r="I21" s="86"/>
      <c r="J21" s="87"/>
      <c r="K21" s="88">
        <v>1</v>
      </c>
      <c r="L21" s="88"/>
      <c r="M21" s="159">
        <v>0.1</v>
      </c>
      <c r="N21" s="159"/>
      <c r="O21" s="90">
        <v>100000</v>
      </c>
      <c r="P21" s="90"/>
      <c r="Q21" s="90"/>
      <c r="R21" s="91">
        <f t="shared" si="0"/>
        <v>100000</v>
      </c>
      <c r="S21" s="91"/>
      <c r="T21" s="91"/>
      <c r="U21" s="92"/>
    </row>
    <row r="22" spans="1:24" ht="22.5" customHeight="1" x14ac:dyDescent="0.4">
      <c r="A22" s="6"/>
      <c r="B22" s="5">
        <v>20</v>
      </c>
      <c r="C22" s="83" t="s">
        <v>42</v>
      </c>
      <c r="D22" s="84"/>
      <c r="E22" s="84"/>
      <c r="F22" s="84"/>
      <c r="G22" s="84"/>
      <c r="H22" s="85"/>
      <c r="I22" s="86"/>
      <c r="J22" s="87"/>
      <c r="K22" s="88">
        <v>10</v>
      </c>
      <c r="L22" s="88"/>
      <c r="M22" s="159">
        <v>0.08</v>
      </c>
      <c r="N22" s="159"/>
      <c r="O22" s="90">
        <v>300</v>
      </c>
      <c r="P22" s="90"/>
      <c r="Q22" s="90"/>
      <c r="R22" s="91">
        <f t="shared" si="0"/>
        <v>3000</v>
      </c>
      <c r="S22" s="91"/>
      <c r="T22" s="91"/>
      <c r="U22" s="92"/>
    </row>
    <row r="23" spans="1:24" ht="22.5" customHeight="1" x14ac:dyDescent="0.4">
      <c r="A23" s="6"/>
      <c r="B23" s="5"/>
      <c r="C23" s="83"/>
      <c r="D23" s="84"/>
      <c r="E23" s="84"/>
      <c r="F23" s="84"/>
      <c r="G23" s="84"/>
      <c r="H23" s="85"/>
      <c r="I23" s="86"/>
      <c r="J23" s="87"/>
      <c r="K23" s="88"/>
      <c r="L23" s="88"/>
      <c r="M23" s="159"/>
      <c r="N23" s="159"/>
      <c r="O23" s="90"/>
      <c r="P23" s="90"/>
      <c r="Q23" s="90"/>
      <c r="R23" s="91">
        <f t="shared" si="0"/>
        <v>0</v>
      </c>
      <c r="S23" s="91"/>
      <c r="T23" s="91"/>
      <c r="U23" s="92"/>
    </row>
    <row r="24" spans="1:24" ht="22.5" customHeight="1" x14ac:dyDescent="0.4">
      <c r="A24" s="166" t="s">
        <v>47</v>
      </c>
      <c r="B24" s="167"/>
      <c r="C24" s="167"/>
      <c r="D24" s="167"/>
      <c r="E24" s="167"/>
      <c r="F24" s="167"/>
      <c r="G24" s="167"/>
      <c r="H24" s="167"/>
      <c r="I24" s="167"/>
      <c r="J24" s="167"/>
      <c r="K24" s="167"/>
      <c r="L24" s="168"/>
      <c r="M24" s="159"/>
      <c r="N24" s="159"/>
      <c r="O24" s="90"/>
      <c r="P24" s="90"/>
      <c r="Q24" s="90"/>
      <c r="R24" s="91">
        <f t="shared" si="0"/>
        <v>0</v>
      </c>
      <c r="S24" s="91"/>
      <c r="T24" s="91"/>
      <c r="U24" s="92"/>
    </row>
    <row r="25" spans="1:24" ht="22.5" customHeight="1" x14ac:dyDescent="0.4">
      <c r="A25" s="169" t="s">
        <v>48</v>
      </c>
      <c r="B25" s="170"/>
      <c r="C25" s="170"/>
      <c r="D25" s="170"/>
      <c r="E25" s="170"/>
      <c r="F25" s="170"/>
      <c r="G25" s="170"/>
      <c r="H25" s="170"/>
      <c r="I25" s="170"/>
      <c r="J25" s="170"/>
      <c r="K25" s="170"/>
      <c r="L25" s="171"/>
      <c r="M25" s="159"/>
      <c r="N25" s="159"/>
      <c r="O25" s="90"/>
      <c r="P25" s="90"/>
      <c r="Q25" s="90"/>
      <c r="R25" s="91">
        <f t="shared" si="0"/>
        <v>0</v>
      </c>
      <c r="S25" s="91"/>
      <c r="T25" s="91"/>
      <c r="U25" s="92"/>
    </row>
    <row r="26" spans="1:24" ht="22.5" customHeight="1" x14ac:dyDescent="0.4">
      <c r="A26" s="12"/>
      <c r="B26" s="13"/>
      <c r="C26" s="160"/>
      <c r="D26" s="161"/>
      <c r="E26" s="161"/>
      <c r="F26" s="161"/>
      <c r="G26" s="161"/>
      <c r="H26" s="162"/>
      <c r="I26" s="163"/>
      <c r="J26" s="164"/>
      <c r="K26" s="165"/>
      <c r="L26" s="165"/>
      <c r="M26" s="159"/>
      <c r="N26" s="159"/>
      <c r="O26" s="90"/>
      <c r="P26" s="90"/>
      <c r="Q26" s="90"/>
      <c r="R26" s="91">
        <f t="shared" si="0"/>
        <v>0</v>
      </c>
      <c r="S26" s="91"/>
      <c r="T26" s="91"/>
      <c r="U26" s="92"/>
    </row>
    <row r="27" spans="1:24" ht="22.5" customHeight="1" x14ac:dyDescent="0.4">
      <c r="A27" s="6"/>
      <c r="B27" s="5"/>
      <c r="C27" s="83"/>
      <c r="D27" s="84"/>
      <c r="E27" s="84"/>
      <c r="F27" s="84"/>
      <c r="G27" s="84"/>
      <c r="H27" s="85"/>
      <c r="I27" s="86"/>
      <c r="J27" s="87"/>
      <c r="K27" s="88"/>
      <c r="L27" s="88"/>
      <c r="M27" s="159"/>
      <c r="N27" s="159"/>
      <c r="O27" s="90"/>
      <c r="P27" s="90"/>
      <c r="Q27" s="90"/>
      <c r="R27" s="91">
        <f t="shared" si="0"/>
        <v>0</v>
      </c>
      <c r="S27" s="91"/>
      <c r="T27" s="91"/>
      <c r="U27" s="92"/>
    </row>
    <row r="28" spans="1:24" ht="22.5" customHeight="1" thickBot="1" x14ac:dyDescent="0.45">
      <c r="A28" s="4"/>
      <c r="B28" s="3"/>
      <c r="C28" s="93"/>
      <c r="D28" s="94"/>
      <c r="E28" s="94"/>
      <c r="F28" s="94"/>
      <c r="G28" s="94"/>
      <c r="H28" s="95"/>
      <c r="I28" s="96"/>
      <c r="J28" s="97"/>
      <c r="K28" s="88"/>
      <c r="L28" s="88"/>
      <c r="M28" s="158"/>
      <c r="N28" s="158"/>
      <c r="O28" s="90"/>
      <c r="P28" s="90"/>
      <c r="Q28" s="90"/>
      <c r="R28" s="91">
        <f t="shared" si="0"/>
        <v>0</v>
      </c>
      <c r="S28" s="91"/>
      <c r="T28" s="91"/>
      <c r="U28" s="92"/>
    </row>
    <row r="29" spans="1:24" ht="22.5" customHeight="1" x14ac:dyDescent="0.4">
      <c r="A29" s="99" t="s">
        <v>15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1"/>
      <c r="R29" s="102">
        <f>SUM(R19:U28)</f>
        <v>353000</v>
      </c>
      <c r="S29" s="102"/>
      <c r="T29" s="102"/>
      <c r="U29" s="103"/>
    </row>
    <row r="30" spans="1:24" ht="22.5" customHeight="1" x14ac:dyDescent="0.4">
      <c r="A30" s="104" t="s">
        <v>13</v>
      </c>
      <c r="B30" s="105"/>
      <c r="C30" s="105"/>
      <c r="D30" s="105"/>
      <c r="E30" s="105"/>
      <c r="F30" s="105"/>
      <c r="G30" s="106" t="s">
        <v>14</v>
      </c>
      <c r="H30" s="106"/>
      <c r="I30" s="107" t="s">
        <v>11</v>
      </c>
      <c r="J30" s="107"/>
      <c r="K30" s="107"/>
      <c r="L30" s="108">
        <f>SUMIF($M$19:$N$28,$G$30,$R$19:$U$28)</f>
        <v>300000</v>
      </c>
      <c r="M30" s="108"/>
      <c r="N30" s="108"/>
      <c r="O30" s="109" t="s">
        <v>10</v>
      </c>
      <c r="P30" s="109"/>
      <c r="Q30" s="110"/>
      <c r="R30" s="111">
        <f>ROUNDDOWN(L30*G30,0)</f>
        <v>30000</v>
      </c>
      <c r="S30" s="111"/>
      <c r="T30" s="111"/>
      <c r="U30" s="112"/>
    </row>
    <row r="31" spans="1:24" ht="22.5" customHeight="1" thickBot="1" x14ac:dyDescent="0.45">
      <c r="A31" s="113" t="s">
        <v>13</v>
      </c>
      <c r="B31" s="114"/>
      <c r="C31" s="114"/>
      <c r="D31" s="114"/>
      <c r="E31" s="114"/>
      <c r="F31" s="114"/>
      <c r="G31" s="106" t="s">
        <v>12</v>
      </c>
      <c r="H31" s="106"/>
      <c r="I31" s="115" t="s">
        <v>11</v>
      </c>
      <c r="J31" s="115"/>
      <c r="K31" s="115"/>
      <c r="L31" s="116">
        <f>SUMIF($M$19:$N$28,$G$31,$R$19:$U$28)</f>
        <v>53000</v>
      </c>
      <c r="M31" s="116"/>
      <c r="N31" s="116"/>
      <c r="O31" s="117" t="s">
        <v>10</v>
      </c>
      <c r="P31" s="117"/>
      <c r="Q31" s="118"/>
      <c r="R31" s="119">
        <f>ROUNDDOWN(L31*G31,0)</f>
        <v>4240</v>
      </c>
      <c r="S31" s="119"/>
      <c r="T31" s="119"/>
      <c r="U31" s="120"/>
    </row>
    <row r="32" spans="1:24" ht="22.5" customHeight="1" thickTop="1" thickBot="1" x14ac:dyDescent="0.45">
      <c r="A32" s="121" t="s">
        <v>9</v>
      </c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3"/>
      <c r="R32" s="124">
        <f>SUM(R29:U31)</f>
        <v>387240</v>
      </c>
      <c r="S32" s="124"/>
      <c r="T32" s="124"/>
      <c r="U32" s="125"/>
    </row>
    <row r="33" spans="1:21" ht="15" customHeight="1" x14ac:dyDescent="0.4"/>
    <row r="34" spans="1:21" ht="22.5" customHeight="1" x14ac:dyDescent="0.35">
      <c r="A34" s="2" t="s">
        <v>8</v>
      </c>
      <c r="M34" s="2" t="s">
        <v>7</v>
      </c>
    </row>
    <row r="35" spans="1:21" ht="22.5" customHeight="1" x14ac:dyDescent="0.4">
      <c r="A35" s="126" t="s">
        <v>6</v>
      </c>
      <c r="B35" s="127"/>
      <c r="C35" s="128"/>
      <c r="D35" s="129"/>
      <c r="E35" s="129"/>
      <c r="F35" s="129"/>
      <c r="G35" s="129"/>
      <c r="H35" s="129"/>
      <c r="I35" s="129"/>
      <c r="J35" s="129"/>
      <c r="K35" s="130"/>
      <c r="M35" s="131"/>
      <c r="N35" s="132"/>
      <c r="O35" s="132"/>
      <c r="P35" s="132"/>
      <c r="Q35" s="132"/>
      <c r="R35" s="132"/>
      <c r="S35" s="132"/>
      <c r="T35" s="132"/>
      <c r="U35" s="133"/>
    </row>
    <row r="36" spans="1:21" ht="22.5" customHeight="1" x14ac:dyDescent="0.4">
      <c r="A36" s="37" t="s">
        <v>5</v>
      </c>
      <c r="B36" s="38"/>
      <c r="C36" s="134"/>
      <c r="D36" s="135"/>
      <c r="E36" s="135"/>
      <c r="F36" s="135"/>
      <c r="G36" s="135"/>
      <c r="H36" s="136" t="s">
        <v>4</v>
      </c>
      <c r="I36" s="38"/>
      <c r="J36" s="137"/>
      <c r="K36" s="138"/>
      <c r="M36" s="139"/>
      <c r="N36" s="140"/>
      <c r="O36" s="140"/>
      <c r="P36" s="140"/>
      <c r="Q36" s="140"/>
      <c r="R36" s="140"/>
      <c r="S36" s="140"/>
      <c r="T36" s="140"/>
      <c r="U36" s="141"/>
    </row>
    <row r="37" spans="1:21" ht="22.5" customHeight="1" x14ac:dyDescent="0.4">
      <c r="A37" s="142" t="s">
        <v>3</v>
      </c>
      <c r="B37" s="143"/>
      <c r="C37" s="157" t="s">
        <v>43</v>
      </c>
      <c r="D37" s="157"/>
      <c r="E37" s="145"/>
      <c r="F37" s="137"/>
      <c r="G37" s="137"/>
      <c r="H37" s="137"/>
      <c r="I37" s="137"/>
      <c r="J37" s="137"/>
      <c r="K37" s="138"/>
      <c r="M37" s="139"/>
      <c r="N37" s="140"/>
      <c r="O37" s="140"/>
      <c r="P37" s="140"/>
      <c r="Q37" s="140"/>
      <c r="R37" s="140"/>
      <c r="S37" s="140"/>
      <c r="T37" s="140"/>
      <c r="U37" s="141"/>
    </row>
    <row r="38" spans="1:21" ht="26.25" customHeight="1" x14ac:dyDescent="0.4">
      <c r="A38" s="146" t="s">
        <v>2</v>
      </c>
      <c r="B38" s="147"/>
      <c r="C38" s="134"/>
      <c r="D38" s="135"/>
      <c r="E38" s="135"/>
      <c r="F38" s="135"/>
      <c r="G38" s="135"/>
      <c r="H38" s="135"/>
      <c r="I38" s="135"/>
      <c r="J38" s="135"/>
      <c r="K38" s="148"/>
      <c r="M38" s="139"/>
      <c r="N38" s="140"/>
      <c r="O38" s="140"/>
      <c r="P38" s="140"/>
      <c r="Q38" s="140"/>
      <c r="R38" s="140"/>
      <c r="S38" s="140"/>
      <c r="T38" s="140"/>
      <c r="U38" s="141"/>
    </row>
    <row r="39" spans="1:21" ht="26.25" customHeight="1" x14ac:dyDescent="0.4">
      <c r="A39" s="149" t="s">
        <v>1</v>
      </c>
      <c r="B39" s="150"/>
      <c r="C39" s="151"/>
      <c r="D39" s="152"/>
      <c r="E39" s="152"/>
      <c r="F39" s="152"/>
      <c r="G39" s="152"/>
      <c r="H39" s="152"/>
      <c r="I39" s="152"/>
      <c r="J39" s="152"/>
      <c r="K39" s="153"/>
      <c r="M39" s="154"/>
      <c r="N39" s="155"/>
      <c r="O39" s="155"/>
      <c r="P39" s="155"/>
      <c r="Q39" s="155"/>
      <c r="R39" s="155"/>
      <c r="S39" s="155"/>
      <c r="T39" s="155"/>
      <c r="U39" s="156"/>
    </row>
    <row r="40" spans="1:21" ht="15" customHeight="1" x14ac:dyDescent="0.4"/>
    <row r="41" spans="1:21" ht="27" customHeight="1" x14ac:dyDescent="0.4">
      <c r="A41" s="1" t="s">
        <v>0</v>
      </c>
    </row>
  </sheetData>
  <mergeCells count="124">
    <mergeCell ref="L7:M8"/>
    <mergeCell ref="O7:P7"/>
    <mergeCell ref="Q7:U7"/>
    <mergeCell ref="N8:U8"/>
    <mergeCell ref="L9:M9"/>
    <mergeCell ref="N9:U9"/>
    <mergeCell ref="I1:M1"/>
    <mergeCell ref="O2:P2"/>
    <mergeCell ref="A4:G4"/>
    <mergeCell ref="L4:M5"/>
    <mergeCell ref="N4:U5"/>
    <mergeCell ref="L6:M6"/>
    <mergeCell ref="N6:U6"/>
    <mergeCell ref="B7:I8"/>
    <mergeCell ref="L10:M10"/>
    <mergeCell ref="N10:Q10"/>
    <mergeCell ref="R10:U10"/>
    <mergeCell ref="A12:C12"/>
    <mergeCell ref="D12:U12"/>
    <mergeCell ref="A14:D14"/>
    <mergeCell ref="E14:J14"/>
    <mergeCell ref="K14:N14"/>
    <mergeCell ref="O14:U14"/>
    <mergeCell ref="A15:N15"/>
    <mergeCell ref="O15:U15"/>
    <mergeCell ref="A16:N16"/>
    <mergeCell ref="O16:U16"/>
    <mergeCell ref="A18:B18"/>
    <mergeCell ref="C18:H18"/>
    <mergeCell ref="I18:J18"/>
    <mergeCell ref="K18:L18"/>
    <mergeCell ref="M18:N18"/>
    <mergeCell ref="O18:Q18"/>
    <mergeCell ref="C20:H20"/>
    <mergeCell ref="I20:J20"/>
    <mergeCell ref="K20:L20"/>
    <mergeCell ref="M20:N20"/>
    <mergeCell ref="O20:Q20"/>
    <mergeCell ref="R20:U20"/>
    <mergeCell ref="R18:U18"/>
    <mergeCell ref="C19:H19"/>
    <mergeCell ref="I19:J19"/>
    <mergeCell ref="K19:L19"/>
    <mergeCell ref="M19:N19"/>
    <mergeCell ref="O19:Q19"/>
    <mergeCell ref="R19:U19"/>
    <mergeCell ref="C22:H22"/>
    <mergeCell ref="I22:J22"/>
    <mergeCell ref="K22:L22"/>
    <mergeCell ref="M22:N22"/>
    <mergeCell ref="O22:Q22"/>
    <mergeCell ref="R22:U22"/>
    <mergeCell ref="C21:H21"/>
    <mergeCell ref="I21:J21"/>
    <mergeCell ref="K21:L21"/>
    <mergeCell ref="M21:N21"/>
    <mergeCell ref="O21:Q21"/>
    <mergeCell ref="R21:U21"/>
    <mergeCell ref="M25:N25"/>
    <mergeCell ref="O25:Q25"/>
    <mergeCell ref="R25:U25"/>
    <mergeCell ref="M24:N24"/>
    <mergeCell ref="O24:Q24"/>
    <mergeCell ref="R24:U24"/>
    <mergeCell ref="C23:H23"/>
    <mergeCell ref="I23:J23"/>
    <mergeCell ref="K23:L23"/>
    <mergeCell ref="M23:N23"/>
    <mergeCell ref="O23:Q23"/>
    <mergeCell ref="R23:U23"/>
    <mergeCell ref="A24:L24"/>
    <mergeCell ref="A25:L25"/>
    <mergeCell ref="C27:H27"/>
    <mergeCell ref="I27:J27"/>
    <mergeCell ref="K27:L27"/>
    <mergeCell ref="M27:N27"/>
    <mergeCell ref="O27:Q27"/>
    <mergeCell ref="R27:U27"/>
    <mergeCell ref="C26:H26"/>
    <mergeCell ref="I26:J26"/>
    <mergeCell ref="K26:L26"/>
    <mergeCell ref="M26:N26"/>
    <mergeCell ref="O26:Q26"/>
    <mergeCell ref="R26:U26"/>
    <mergeCell ref="A29:Q29"/>
    <mergeCell ref="R29:U29"/>
    <mergeCell ref="A30:F30"/>
    <mergeCell ref="G30:H30"/>
    <mergeCell ref="I30:K30"/>
    <mergeCell ref="L30:N30"/>
    <mergeCell ref="O30:Q30"/>
    <mergeCell ref="R30:U30"/>
    <mergeCell ref="C28:H28"/>
    <mergeCell ref="I28:J28"/>
    <mergeCell ref="K28:L28"/>
    <mergeCell ref="M28:N28"/>
    <mergeCell ref="O28:Q28"/>
    <mergeCell ref="R28:U28"/>
    <mergeCell ref="C36:G36"/>
    <mergeCell ref="H36:I36"/>
    <mergeCell ref="J36:K36"/>
    <mergeCell ref="M36:U36"/>
    <mergeCell ref="A31:F31"/>
    <mergeCell ref="G31:H31"/>
    <mergeCell ref="I31:K31"/>
    <mergeCell ref="L31:N31"/>
    <mergeCell ref="O31:Q31"/>
    <mergeCell ref="R31:U31"/>
    <mergeCell ref="A32:Q32"/>
    <mergeCell ref="R32:U32"/>
    <mergeCell ref="A35:B35"/>
    <mergeCell ref="C35:K35"/>
    <mergeCell ref="M35:U35"/>
    <mergeCell ref="A36:B36"/>
    <mergeCell ref="A39:B39"/>
    <mergeCell ref="C39:K39"/>
    <mergeCell ref="M39:U39"/>
    <mergeCell ref="A37:B37"/>
    <mergeCell ref="C37:D37"/>
    <mergeCell ref="E37:K37"/>
    <mergeCell ref="M37:U37"/>
    <mergeCell ref="A38:B38"/>
    <mergeCell ref="C38:K38"/>
    <mergeCell ref="M38:U38"/>
  </mergeCells>
  <phoneticPr fontId="3"/>
  <conditionalFormatting sqref="R29:U29">
    <cfRule type="expression" dxfId="1" priority="1">
      <formula>$R$29=$L$30+$L$31</formula>
    </cfRule>
  </conditionalFormatting>
  <dataValidations count="2">
    <dataValidation type="list" allowBlank="1" showInputMessage="1" showErrorMessage="1" sqref="C37:D37" xr:uid="{A45A9BBF-4FD5-4C94-83BD-06089D7AE42B}">
      <formula1>"普通,当座"</formula1>
    </dataValidation>
    <dataValidation type="list" allowBlank="1" showInputMessage="1" showErrorMessage="1" sqref="M19:M28" xr:uid="{765E160F-8412-44EC-AC17-A2625496A580}">
      <formula1>"10%,8%"</formula1>
    </dataValidation>
  </dataValidations>
  <printOptions horizontalCentered="1" verticalCentered="1"/>
  <pageMargins left="0.51181102362204722" right="0" top="0.59055118110236227" bottom="0.39370078740157483" header="0.31496062992125984" footer="0.31496062992125984"/>
  <pageSetup paperSize="9" scale="89" orientation="portrait" r:id="rId1"/>
  <ignoredErrors>
    <ignoredError sqref="G30:H3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4A6D7-6FD1-41C2-B374-F370CA8750F5}">
  <sheetPr>
    <tabColor theme="8" tint="0.79998168889431442"/>
    <pageSetUpPr fitToPage="1"/>
  </sheetPr>
  <dimension ref="A1:X41"/>
  <sheetViews>
    <sheetView zoomScale="90" zoomScaleNormal="90" workbookViewId="0">
      <selection activeCell="O2" sqref="O2:P2"/>
    </sheetView>
  </sheetViews>
  <sheetFormatPr defaultColWidth="4.375" defaultRowHeight="22.5" customHeight="1" x14ac:dyDescent="0.4"/>
  <cols>
    <col min="1" max="1" width="4.375" style="1" customWidth="1"/>
    <col min="2" max="2" width="4.375" style="1"/>
    <col min="3" max="8" width="4.625" style="1" customWidth="1"/>
    <col min="9" max="14" width="4.375" style="1"/>
    <col min="15" max="17" width="4.125" style="1" customWidth="1"/>
    <col min="18" max="21" width="4.375" style="1"/>
    <col min="22" max="22" width="7.125" style="1" bestFit="1" customWidth="1"/>
    <col min="23" max="16384" width="4.375" style="1"/>
  </cols>
  <sheetData>
    <row r="1" spans="1:21" ht="33.75" thickBot="1" x14ac:dyDescent="0.45">
      <c r="I1" s="19" t="s">
        <v>39</v>
      </c>
      <c r="J1" s="19"/>
      <c r="K1" s="19"/>
      <c r="L1" s="19"/>
      <c r="M1" s="19"/>
    </row>
    <row r="2" spans="1:21" ht="18.75" thickTop="1" x14ac:dyDescent="0.4">
      <c r="O2" s="20"/>
      <c r="P2" s="20"/>
      <c r="Q2" s="10" t="s">
        <v>38</v>
      </c>
      <c r="R2" s="11"/>
      <c r="S2" s="10" t="s">
        <v>37</v>
      </c>
      <c r="T2" s="10">
        <v>20</v>
      </c>
      <c r="U2" s="10" t="s">
        <v>36</v>
      </c>
    </row>
    <row r="3" spans="1:21" ht="15" customHeight="1" x14ac:dyDescent="0.4"/>
    <row r="4" spans="1:21" ht="22.5" customHeight="1" x14ac:dyDescent="0.4">
      <c r="A4" s="21" t="s">
        <v>35</v>
      </c>
      <c r="B4" s="21"/>
      <c r="C4" s="21"/>
      <c r="D4" s="21"/>
      <c r="E4" s="21"/>
      <c r="F4" s="21"/>
      <c r="G4" s="21"/>
      <c r="L4" s="22" t="s">
        <v>34</v>
      </c>
      <c r="M4" s="23"/>
      <c r="N4" s="26"/>
      <c r="O4" s="27"/>
      <c r="P4" s="27"/>
      <c r="Q4" s="27"/>
      <c r="R4" s="27"/>
      <c r="S4" s="27"/>
      <c r="T4" s="27"/>
      <c r="U4" s="28"/>
    </row>
    <row r="5" spans="1:21" ht="22.5" customHeight="1" x14ac:dyDescent="0.4">
      <c r="B5" s="1" t="s">
        <v>33</v>
      </c>
      <c r="L5" s="24"/>
      <c r="M5" s="25"/>
      <c r="N5" s="29"/>
      <c r="O5" s="30"/>
      <c r="P5" s="30"/>
      <c r="Q5" s="30"/>
      <c r="R5" s="30"/>
      <c r="S5" s="30"/>
      <c r="T5" s="30"/>
      <c r="U5" s="31"/>
    </row>
    <row r="6" spans="1:21" ht="22.5" customHeight="1" x14ac:dyDescent="0.4">
      <c r="L6" s="32" t="s">
        <v>32</v>
      </c>
      <c r="M6" s="33"/>
      <c r="N6" s="34"/>
      <c r="O6" s="35"/>
      <c r="P6" s="35"/>
      <c r="Q6" s="35"/>
      <c r="R6" s="35"/>
      <c r="S6" s="35"/>
      <c r="T6" s="35"/>
      <c r="U6" s="36"/>
    </row>
    <row r="7" spans="1:21" ht="22.5" customHeight="1" x14ac:dyDescent="0.4">
      <c r="B7" s="172" t="s">
        <v>45</v>
      </c>
      <c r="C7" s="172"/>
      <c r="D7" s="172"/>
      <c r="E7" s="172"/>
      <c r="F7" s="172"/>
      <c r="G7" s="172"/>
      <c r="H7" s="172"/>
      <c r="I7" s="172"/>
      <c r="L7" s="37" t="s">
        <v>31</v>
      </c>
      <c r="M7" s="38"/>
      <c r="N7" s="9" t="s">
        <v>30</v>
      </c>
      <c r="O7" s="39"/>
      <c r="P7" s="40"/>
      <c r="Q7" s="41"/>
      <c r="R7" s="41"/>
      <c r="S7" s="41"/>
      <c r="T7" s="41"/>
      <c r="U7" s="42"/>
    </row>
    <row r="8" spans="1:21" ht="22.5" customHeight="1" x14ac:dyDescent="0.4">
      <c r="B8" s="172"/>
      <c r="C8" s="172"/>
      <c r="D8" s="172"/>
      <c r="E8" s="172"/>
      <c r="F8" s="172"/>
      <c r="G8" s="172"/>
      <c r="H8" s="172"/>
      <c r="I8" s="172"/>
      <c r="L8" s="37"/>
      <c r="M8" s="38"/>
      <c r="N8" s="43"/>
      <c r="O8" s="44"/>
      <c r="P8" s="44"/>
      <c r="Q8" s="44"/>
      <c r="R8" s="44"/>
      <c r="S8" s="44"/>
      <c r="T8" s="44"/>
      <c r="U8" s="45"/>
    </row>
    <row r="9" spans="1:21" ht="22.5" customHeight="1" x14ac:dyDescent="0.4">
      <c r="B9" s="175" t="s">
        <v>46</v>
      </c>
      <c r="C9" s="175"/>
      <c r="D9" s="175"/>
      <c r="E9" s="175"/>
      <c r="F9" s="175"/>
      <c r="G9" s="175"/>
      <c r="H9" s="175"/>
      <c r="I9" s="175"/>
      <c r="L9" s="14" t="s">
        <v>29</v>
      </c>
      <c r="M9" s="15"/>
      <c r="N9" s="16"/>
      <c r="O9" s="17"/>
      <c r="P9" s="17"/>
      <c r="Q9" s="17"/>
      <c r="R9" s="17"/>
      <c r="S9" s="17"/>
      <c r="T9" s="17"/>
      <c r="U9" s="18"/>
    </row>
    <row r="10" spans="1:21" ht="22.5" customHeight="1" x14ac:dyDescent="0.4">
      <c r="B10" s="175"/>
      <c r="C10" s="175"/>
      <c r="D10" s="175"/>
      <c r="E10" s="175"/>
      <c r="F10" s="175"/>
      <c r="G10" s="175"/>
      <c r="H10" s="175"/>
      <c r="I10" s="175"/>
      <c r="L10" s="46" t="s">
        <v>28</v>
      </c>
      <c r="M10" s="47"/>
      <c r="N10" s="48"/>
      <c r="O10" s="48"/>
      <c r="P10" s="48"/>
      <c r="Q10" s="48"/>
      <c r="R10" s="48"/>
      <c r="S10" s="48"/>
      <c r="T10" s="48"/>
      <c r="U10" s="49"/>
    </row>
    <row r="11" spans="1:21" ht="15" customHeight="1" x14ac:dyDescent="0.4"/>
    <row r="12" spans="1:21" ht="35.1" customHeight="1" x14ac:dyDescent="0.4">
      <c r="A12" s="50" t="s">
        <v>27</v>
      </c>
      <c r="B12" s="51"/>
      <c r="C12" s="51"/>
      <c r="D12" s="52" t="s">
        <v>40</v>
      </c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3"/>
    </row>
    <row r="13" spans="1:21" ht="7.5" customHeight="1" thickBot="1" x14ac:dyDescent="0.45"/>
    <row r="14" spans="1:21" ht="35.1" customHeight="1" thickBot="1" x14ac:dyDescent="0.45">
      <c r="A14" s="54" t="s">
        <v>26</v>
      </c>
      <c r="B14" s="55"/>
      <c r="C14" s="55"/>
      <c r="D14" s="56"/>
      <c r="E14" s="173">
        <v>1100000</v>
      </c>
      <c r="F14" s="174"/>
      <c r="G14" s="174"/>
      <c r="H14" s="174"/>
      <c r="I14" s="174"/>
      <c r="J14" s="174"/>
      <c r="K14" s="59" t="s">
        <v>25</v>
      </c>
      <c r="L14" s="60"/>
      <c r="M14" s="60"/>
      <c r="N14" s="61"/>
      <c r="O14" s="62">
        <f>R32</f>
        <v>220000</v>
      </c>
      <c r="P14" s="63"/>
      <c r="Q14" s="63"/>
      <c r="R14" s="63"/>
      <c r="S14" s="63"/>
      <c r="T14" s="63"/>
      <c r="U14" s="64"/>
    </row>
    <row r="15" spans="1:21" ht="22.5" customHeight="1" x14ac:dyDescent="0.4">
      <c r="A15" s="65" t="s">
        <v>24</v>
      </c>
      <c r="B15" s="66"/>
      <c r="C15" s="66"/>
      <c r="D15" s="66"/>
      <c r="E15" s="66"/>
      <c r="F15" s="66"/>
      <c r="G15" s="66"/>
      <c r="H15" s="66"/>
      <c r="I15" s="66"/>
      <c r="J15" s="66"/>
      <c r="K15" s="67"/>
      <c r="L15" s="67"/>
      <c r="M15" s="67"/>
      <c r="N15" s="67"/>
      <c r="O15" s="176">
        <v>220000</v>
      </c>
      <c r="P15" s="177"/>
      <c r="Q15" s="177"/>
      <c r="R15" s="177"/>
      <c r="S15" s="177"/>
      <c r="T15" s="177"/>
      <c r="U15" s="178"/>
    </row>
    <row r="16" spans="1:21" ht="22.5" customHeight="1" x14ac:dyDescent="0.4">
      <c r="A16" s="65" t="s">
        <v>23</v>
      </c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71"/>
      <c r="O16" s="72">
        <f>IF(O15="","",E14-(O15+O14))</f>
        <v>660000</v>
      </c>
      <c r="P16" s="73"/>
      <c r="Q16" s="73"/>
      <c r="R16" s="73"/>
      <c r="S16" s="73"/>
      <c r="T16" s="73"/>
      <c r="U16" s="74"/>
    </row>
    <row r="17" spans="1:24" ht="7.5" customHeight="1" thickBot="1" x14ac:dyDescent="0.45"/>
    <row r="18" spans="1:24" ht="22.5" customHeight="1" x14ac:dyDescent="0.4">
      <c r="A18" s="75" t="s">
        <v>22</v>
      </c>
      <c r="B18" s="76"/>
      <c r="C18" s="77" t="s">
        <v>21</v>
      </c>
      <c r="D18" s="78"/>
      <c r="E18" s="78"/>
      <c r="F18" s="78"/>
      <c r="G18" s="78"/>
      <c r="H18" s="79"/>
      <c r="I18" s="77" t="s">
        <v>20</v>
      </c>
      <c r="J18" s="79"/>
      <c r="K18" s="76" t="s">
        <v>19</v>
      </c>
      <c r="L18" s="76"/>
      <c r="M18" s="76" t="s">
        <v>18</v>
      </c>
      <c r="N18" s="76"/>
      <c r="O18" s="80" t="s">
        <v>17</v>
      </c>
      <c r="P18" s="80"/>
      <c r="Q18" s="80"/>
      <c r="R18" s="81" t="s">
        <v>16</v>
      </c>
      <c r="S18" s="81"/>
      <c r="T18" s="81"/>
      <c r="U18" s="82"/>
    </row>
    <row r="19" spans="1:24" ht="22.5" customHeight="1" x14ac:dyDescent="0.4">
      <c r="A19" s="6">
        <v>9</v>
      </c>
      <c r="B19" s="5">
        <v>20</v>
      </c>
      <c r="C19" s="83" t="s">
        <v>40</v>
      </c>
      <c r="D19" s="84"/>
      <c r="E19" s="84"/>
      <c r="F19" s="84"/>
      <c r="G19" s="84"/>
      <c r="H19" s="85"/>
      <c r="I19" s="179">
        <v>0.2</v>
      </c>
      <c r="J19" s="180"/>
      <c r="K19" s="88">
        <v>1</v>
      </c>
      <c r="L19" s="88"/>
      <c r="M19" s="89">
        <v>0.1</v>
      </c>
      <c r="N19" s="89"/>
      <c r="O19" s="90">
        <v>200000</v>
      </c>
      <c r="P19" s="90"/>
      <c r="Q19" s="90"/>
      <c r="R19" s="91">
        <f t="shared" ref="R19:R28" si="0">+K19*O19</f>
        <v>200000</v>
      </c>
      <c r="S19" s="91"/>
      <c r="T19" s="91"/>
      <c r="U19" s="92"/>
      <c r="W19" s="8"/>
      <c r="X19" s="7"/>
    </row>
    <row r="20" spans="1:24" ht="22.5" customHeight="1" x14ac:dyDescent="0.4">
      <c r="A20" s="6"/>
      <c r="B20" s="5"/>
      <c r="C20" s="83"/>
      <c r="D20" s="84"/>
      <c r="E20" s="84"/>
      <c r="F20" s="84"/>
      <c r="G20" s="84"/>
      <c r="H20" s="85"/>
      <c r="I20" s="86"/>
      <c r="J20" s="87"/>
      <c r="K20" s="88"/>
      <c r="L20" s="88"/>
      <c r="M20" s="89"/>
      <c r="N20" s="89"/>
      <c r="O20" s="90"/>
      <c r="P20" s="90"/>
      <c r="Q20" s="90"/>
      <c r="R20" s="91">
        <f t="shared" si="0"/>
        <v>0</v>
      </c>
      <c r="S20" s="91"/>
      <c r="T20" s="91"/>
      <c r="U20" s="92"/>
    </row>
    <row r="21" spans="1:24" ht="22.5" customHeight="1" x14ac:dyDescent="0.4">
      <c r="A21" s="6"/>
      <c r="B21" s="5"/>
      <c r="C21" s="83"/>
      <c r="D21" s="84"/>
      <c r="E21" s="84"/>
      <c r="F21" s="84"/>
      <c r="G21" s="84"/>
      <c r="H21" s="85"/>
      <c r="I21" s="86"/>
      <c r="J21" s="87"/>
      <c r="K21" s="88"/>
      <c r="L21" s="88"/>
      <c r="M21" s="89"/>
      <c r="N21" s="89"/>
      <c r="O21" s="90"/>
      <c r="P21" s="90"/>
      <c r="Q21" s="90"/>
      <c r="R21" s="91">
        <f t="shared" si="0"/>
        <v>0</v>
      </c>
      <c r="S21" s="91"/>
      <c r="T21" s="91"/>
      <c r="U21" s="92"/>
    </row>
    <row r="22" spans="1:24" ht="22.5" customHeight="1" x14ac:dyDescent="0.4">
      <c r="A22" s="6"/>
      <c r="B22" s="5"/>
      <c r="C22" s="83"/>
      <c r="D22" s="84"/>
      <c r="E22" s="84"/>
      <c r="F22" s="84"/>
      <c r="G22" s="84"/>
      <c r="H22" s="85"/>
      <c r="I22" s="86"/>
      <c r="J22" s="87"/>
      <c r="K22" s="88"/>
      <c r="L22" s="88"/>
      <c r="M22" s="89"/>
      <c r="N22" s="89"/>
      <c r="O22" s="90"/>
      <c r="P22" s="90"/>
      <c r="Q22" s="90"/>
      <c r="R22" s="91">
        <f t="shared" si="0"/>
        <v>0</v>
      </c>
      <c r="S22" s="91"/>
      <c r="T22" s="91"/>
      <c r="U22" s="92"/>
    </row>
    <row r="23" spans="1:24" ht="22.5" customHeight="1" x14ac:dyDescent="0.4">
      <c r="A23" s="181" t="s">
        <v>49</v>
      </c>
      <c r="B23" s="182"/>
      <c r="C23" s="182"/>
      <c r="D23" s="182"/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3"/>
      <c r="R23" s="91">
        <f t="shared" si="0"/>
        <v>0</v>
      </c>
      <c r="S23" s="91"/>
      <c r="T23" s="91"/>
      <c r="U23" s="92"/>
    </row>
    <row r="24" spans="1:24" ht="22.5" customHeight="1" x14ac:dyDescent="0.4">
      <c r="A24" s="184" t="s">
        <v>50</v>
      </c>
      <c r="B24" s="185"/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185"/>
      <c r="P24" s="185"/>
      <c r="Q24" s="186"/>
      <c r="R24" s="91">
        <f t="shared" si="0"/>
        <v>0</v>
      </c>
      <c r="S24" s="91"/>
      <c r="T24" s="91"/>
      <c r="U24" s="92"/>
    </row>
    <row r="25" spans="1:24" ht="22.5" customHeight="1" x14ac:dyDescent="0.4">
      <c r="A25" s="187" t="s">
        <v>51</v>
      </c>
      <c r="B25" s="188"/>
      <c r="C25" s="188"/>
      <c r="D25" s="188"/>
      <c r="E25" s="188"/>
      <c r="F25" s="188"/>
      <c r="G25" s="188"/>
      <c r="H25" s="188"/>
      <c r="I25" s="188"/>
      <c r="J25" s="188"/>
      <c r="K25" s="188"/>
      <c r="L25" s="188"/>
      <c r="M25" s="188"/>
      <c r="N25" s="188"/>
      <c r="O25" s="188"/>
      <c r="P25" s="188"/>
      <c r="Q25" s="189"/>
      <c r="R25" s="91">
        <f t="shared" si="0"/>
        <v>0</v>
      </c>
      <c r="S25" s="91"/>
      <c r="T25" s="91"/>
      <c r="U25" s="92"/>
    </row>
    <row r="26" spans="1:24" ht="22.5" customHeight="1" x14ac:dyDescent="0.4">
      <c r="A26" s="6"/>
      <c r="B26" s="5"/>
      <c r="C26" s="83"/>
      <c r="D26" s="84"/>
      <c r="E26" s="84"/>
      <c r="F26" s="84"/>
      <c r="G26" s="84"/>
      <c r="H26" s="85"/>
      <c r="I26" s="86"/>
      <c r="J26" s="87"/>
      <c r="K26" s="88"/>
      <c r="L26" s="88"/>
      <c r="M26" s="89"/>
      <c r="N26" s="89"/>
      <c r="O26" s="90"/>
      <c r="P26" s="90"/>
      <c r="Q26" s="90"/>
      <c r="R26" s="91">
        <f t="shared" si="0"/>
        <v>0</v>
      </c>
      <c r="S26" s="91"/>
      <c r="T26" s="91"/>
      <c r="U26" s="92"/>
    </row>
    <row r="27" spans="1:24" ht="22.5" customHeight="1" x14ac:dyDescent="0.4">
      <c r="A27" s="6"/>
      <c r="B27" s="5"/>
      <c r="C27" s="83"/>
      <c r="D27" s="84"/>
      <c r="E27" s="84"/>
      <c r="F27" s="84"/>
      <c r="G27" s="84"/>
      <c r="H27" s="85"/>
      <c r="I27" s="86"/>
      <c r="J27" s="87"/>
      <c r="K27" s="88"/>
      <c r="L27" s="88"/>
      <c r="M27" s="89"/>
      <c r="N27" s="89"/>
      <c r="O27" s="90"/>
      <c r="P27" s="90"/>
      <c r="Q27" s="90"/>
      <c r="R27" s="91">
        <f t="shared" si="0"/>
        <v>0</v>
      </c>
      <c r="S27" s="91"/>
      <c r="T27" s="91"/>
      <c r="U27" s="92"/>
    </row>
    <row r="28" spans="1:24" ht="22.5" customHeight="1" thickBot="1" x14ac:dyDescent="0.45">
      <c r="A28" s="4"/>
      <c r="B28" s="3"/>
      <c r="C28" s="93"/>
      <c r="D28" s="94"/>
      <c r="E28" s="94"/>
      <c r="F28" s="94"/>
      <c r="G28" s="94"/>
      <c r="H28" s="95"/>
      <c r="I28" s="96"/>
      <c r="J28" s="97"/>
      <c r="K28" s="88"/>
      <c r="L28" s="88"/>
      <c r="M28" s="98"/>
      <c r="N28" s="98"/>
      <c r="O28" s="90"/>
      <c r="P28" s="90"/>
      <c r="Q28" s="90"/>
      <c r="R28" s="91">
        <f t="shared" si="0"/>
        <v>0</v>
      </c>
      <c r="S28" s="91"/>
      <c r="T28" s="91"/>
      <c r="U28" s="92"/>
    </row>
    <row r="29" spans="1:24" ht="22.5" customHeight="1" x14ac:dyDescent="0.4">
      <c r="A29" s="99" t="s">
        <v>15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1"/>
      <c r="R29" s="102">
        <f>SUM(R19:U28)</f>
        <v>200000</v>
      </c>
      <c r="S29" s="102"/>
      <c r="T29" s="102"/>
      <c r="U29" s="103"/>
    </row>
    <row r="30" spans="1:24" ht="22.5" customHeight="1" x14ac:dyDescent="0.4">
      <c r="A30" s="104" t="s">
        <v>13</v>
      </c>
      <c r="B30" s="105"/>
      <c r="C30" s="105"/>
      <c r="D30" s="105"/>
      <c r="E30" s="105"/>
      <c r="F30" s="105"/>
      <c r="G30" s="106" t="s">
        <v>14</v>
      </c>
      <c r="H30" s="106"/>
      <c r="I30" s="107" t="s">
        <v>11</v>
      </c>
      <c r="J30" s="107"/>
      <c r="K30" s="107"/>
      <c r="L30" s="108">
        <f>SUMIF($M$19:$N$28,$G$30,$R$19:$U$28)</f>
        <v>200000</v>
      </c>
      <c r="M30" s="108"/>
      <c r="N30" s="108"/>
      <c r="O30" s="109" t="s">
        <v>10</v>
      </c>
      <c r="P30" s="109"/>
      <c r="Q30" s="110"/>
      <c r="R30" s="111">
        <f>ROUNDDOWN(L30*G30,0)</f>
        <v>20000</v>
      </c>
      <c r="S30" s="111"/>
      <c r="T30" s="111"/>
      <c r="U30" s="112"/>
    </row>
    <row r="31" spans="1:24" ht="22.5" customHeight="1" thickBot="1" x14ac:dyDescent="0.45">
      <c r="A31" s="113" t="s">
        <v>13</v>
      </c>
      <c r="B31" s="114"/>
      <c r="C31" s="114"/>
      <c r="D31" s="114"/>
      <c r="E31" s="114"/>
      <c r="F31" s="114"/>
      <c r="G31" s="106" t="s">
        <v>12</v>
      </c>
      <c r="H31" s="106"/>
      <c r="I31" s="115" t="s">
        <v>11</v>
      </c>
      <c r="J31" s="115"/>
      <c r="K31" s="115"/>
      <c r="L31" s="116">
        <f>SUMIF($M$19:$N$28,$G$31,$R$19:$U$28)</f>
        <v>0</v>
      </c>
      <c r="M31" s="116"/>
      <c r="N31" s="116"/>
      <c r="O31" s="117" t="s">
        <v>10</v>
      </c>
      <c r="P31" s="117"/>
      <c r="Q31" s="118"/>
      <c r="R31" s="119">
        <f>ROUNDDOWN(L31*G31,0)</f>
        <v>0</v>
      </c>
      <c r="S31" s="119"/>
      <c r="T31" s="119"/>
      <c r="U31" s="120"/>
    </row>
    <row r="32" spans="1:24" ht="22.5" customHeight="1" thickTop="1" thickBot="1" x14ac:dyDescent="0.45">
      <c r="A32" s="121" t="s">
        <v>9</v>
      </c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3"/>
      <c r="R32" s="124">
        <f>SUM(R29:U31)</f>
        <v>220000</v>
      </c>
      <c r="S32" s="124"/>
      <c r="T32" s="124"/>
      <c r="U32" s="125"/>
    </row>
    <row r="33" spans="1:21" ht="15" customHeight="1" x14ac:dyDescent="0.4"/>
    <row r="34" spans="1:21" ht="22.5" customHeight="1" x14ac:dyDescent="0.35">
      <c r="A34" s="2" t="s">
        <v>8</v>
      </c>
      <c r="M34" s="2" t="s">
        <v>7</v>
      </c>
    </row>
    <row r="35" spans="1:21" ht="22.5" customHeight="1" x14ac:dyDescent="0.4">
      <c r="A35" s="126" t="s">
        <v>6</v>
      </c>
      <c r="B35" s="127"/>
      <c r="C35" s="128"/>
      <c r="D35" s="129"/>
      <c r="E35" s="129"/>
      <c r="F35" s="129"/>
      <c r="G35" s="129"/>
      <c r="H35" s="129"/>
      <c r="I35" s="129"/>
      <c r="J35" s="129"/>
      <c r="K35" s="130"/>
      <c r="M35" s="131"/>
      <c r="N35" s="132"/>
      <c r="O35" s="132"/>
      <c r="P35" s="132"/>
      <c r="Q35" s="132"/>
      <c r="R35" s="132"/>
      <c r="S35" s="132"/>
      <c r="T35" s="132"/>
      <c r="U35" s="133"/>
    </row>
    <row r="36" spans="1:21" ht="22.5" customHeight="1" x14ac:dyDescent="0.4">
      <c r="A36" s="37" t="s">
        <v>5</v>
      </c>
      <c r="B36" s="38"/>
      <c r="C36" s="134"/>
      <c r="D36" s="135"/>
      <c r="E36" s="135"/>
      <c r="F36" s="135"/>
      <c r="G36" s="135"/>
      <c r="H36" s="136" t="s">
        <v>4</v>
      </c>
      <c r="I36" s="38"/>
      <c r="J36" s="137"/>
      <c r="K36" s="138"/>
      <c r="M36" s="139"/>
      <c r="N36" s="140"/>
      <c r="O36" s="140"/>
      <c r="P36" s="140"/>
      <c r="Q36" s="140"/>
      <c r="R36" s="140"/>
      <c r="S36" s="140"/>
      <c r="T36" s="140"/>
      <c r="U36" s="141"/>
    </row>
    <row r="37" spans="1:21" ht="22.5" customHeight="1" x14ac:dyDescent="0.4">
      <c r="A37" s="142" t="s">
        <v>3</v>
      </c>
      <c r="B37" s="143"/>
      <c r="C37" s="144" t="s">
        <v>43</v>
      </c>
      <c r="D37" s="144"/>
      <c r="E37" s="145"/>
      <c r="F37" s="137"/>
      <c r="G37" s="137"/>
      <c r="H37" s="137"/>
      <c r="I37" s="137"/>
      <c r="J37" s="137"/>
      <c r="K37" s="138"/>
      <c r="M37" s="139"/>
      <c r="N37" s="140"/>
      <c r="O37" s="140"/>
      <c r="P37" s="140"/>
      <c r="Q37" s="140"/>
      <c r="R37" s="140"/>
      <c r="S37" s="140"/>
      <c r="T37" s="140"/>
      <c r="U37" s="141"/>
    </row>
    <row r="38" spans="1:21" ht="26.25" customHeight="1" x14ac:dyDescent="0.4">
      <c r="A38" s="146" t="s">
        <v>2</v>
      </c>
      <c r="B38" s="147"/>
      <c r="C38" s="134"/>
      <c r="D38" s="135"/>
      <c r="E38" s="135"/>
      <c r="F38" s="135"/>
      <c r="G38" s="135"/>
      <c r="H38" s="135"/>
      <c r="I38" s="135"/>
      <c r="J38" s="135"/>
      <c r="K38" s="148"/>
      <c r="M38" s="139"/>
      <c r="N38" s="140"/>
      <c r="O38" s="140"/>
      <c r="P38" s="140"/>
      <c r="Q38" s="140"/>
      <c r="R38" s="140"/>
      <c r="S38" s="140"/>
      <c r="T38" s="140"/>
      <c r="U38" s="141"/>
    </row>
    <row r="39" spans="1:21" ht="26.25" customHeight="1" x14ac:dyDescent="0.4">
      <c r="A39" s="149" t="s">
        <v>1</v>
      </c>
      <c r="B39" s="150"/>
      <c r="C39" s="151"/>
      <c r="D39" s="152"/>
      <c r="E39" s="152"/>
      <c r="F39" s="152"/>
      <c r="G39" s="152"/>
      <c r="H39" s="152"/>
      <c r="I39" s="152"/>
      <c r="J39" s="152"/>
      <c r="K39" s="153"/>
      <c r="M39" s="154"/>
      <c r="N39" s="155"/>
      <c r="O39" s="155"/>
      <c r="P39" s="155"/>
      <c r="Q39" s="155"/>
      <c r="R39" s="155"/>
      <c r="S39" s="155"/>
      <c r="T39" s="155"/>
      <c r="U39" s="156"/>
    </row>
    <row r="40" spans="1:21" ht="15" customHeight="1" x14ac:dyDescent="0.4"/>
    <row r="41" spans="1:21" ht="27" customHeight="1" x14ac:dyDescent="0.4">
      <c r="A41" s="1" t="s">
        <v>0</v>
      </c>
    </row>
  </sheetData>
  <mergeCells count="117">
    <mergeCell ref="A32:Q32"/>
    <mergeCell ref="R32:U32"/>
    <mergeCell ref="A35:B35"/>
    <mergeCell ref="C35:K35"/>
    <mergeCell ref="M35:U35"/>
    <mergeCell ref="A36:B36"/>
    <mergeCell ref="C36:G36"/>
    <mergeCell ref="H36:I36"/>
    <mergeCell ref="J36:K36"/>
    <mergeCell ref="M36:U36"/>
    <mergeCell ref="A39:B39"/>
    <mergeCell ref="C39:K39"/>
    <mergeCell ref="M39:U39"/>
    <mergeCell ref="A37:B37"/>
    <mergeCell ref="C37:D37"/>
    <mergeCell ref="E37:K37"/>
    <mergeCell ref="M37:U37"/>
    <mergeCell ref="A38:B38"/>
    <mergeCell ref="C38:K38"/>
    <mergeCell ref="M38:U38"/>
    <mergeCell ref="G31:H31"/>
    <mergeCell ref="I31:K31"/>
    <mergeCell ref="L31:N31"/>
    <mergeCell ref="O31:Q31"/>
    <mergeCell ref="R31:U31"/>
    <mergeCell ref="A29:Q29"/>
    <mergeCell ref="R29:U29"/>
    <mergeCell ref="A30:F30"/>
    <mergeCell ref="G30:H30"/>
    <mergeCell ref="I30:K30"/>
    <mergeCell ref="L30:N30"/>
    <mergeCell ref="O30:Q30"/>
    <mergeCell ref="R30:U30"/>
    <mergeCell ref="A31:F31"/>
    <mergeCell ref="C28:H28"/>
    <mergeCell ref="I28:J28"/>
    <mergeCell ref="K28:L28"/>
    <mergeCell ref="M28:N28"/>
    <mergeCell ref="O28:Q28"/>
    <mergeCell ref="R28:U28"/>
    <mergeCell ref="C27:H27"/>
    <mergeCell ref="I27:J27"/>
    <mergeCell ref="K27:L27"/>
    <mergeCell ref="M27:N27"/>
    <mergeCell ref="O27:Q27"/>
    <mergeCell ref="R27:U27"/>
    <mergeCell ref="C26:H26"/>
    <mergeCell ref="I26:J26"/>
    <mergeCell ref="K26:L26"/>
    <mergeCell ref="M26:N26"/>
    <mergeCell ref="O26:Q26"/>
    <mergeCell ref="R26:U26"/>
    <mergeCell ref="R24:U24"/>
    <mergeCell ref="R25:U25"/>
    <mergeCell ref="A24:Q24"/>
    <mergeCell ref="A25:Q25"/>
    <mergeCell ref="R23:U23"/>
    <mergeCell ref="C22:H22"/>
    <mergeCell ref="I22:J22"/>
    <mergeCell ref="K22:L22"/>
    <mergeCell ref="M22:N22"/>
    <mergeCell ref="O22:Q22"/>
    <mergeCell ref="R22:U22"/>
    <mergeCell ref="A23:Q23"/>
    <mergeCell ref="C21:H21"/>
    <mergeCell ref="I21:J21"/>
    <mergeCell ref="K21:L21"/>
    <mergeCell ref="M21:N21"/>
    <mergeCell ref="O21:Q21"/>
    <mergeCell ref="R21:U21"/>
    <mergeCell ref="C20:H20"/>
    <mergeCell ref="I20:J20"/>
    <mergeCell ref="K20:L20"/>
    <mergeCell ref="M20:N20"/>
    <mergeCell ref="O20:Q20"/>
    <mergeCell ref="R20:U20"/>
    <mergeCell ref="R18:U18"/>
    <mergeCell ref="C19:H19"/>
    <mergeCell ref="I19:J19"/>
    <mergeCell ref="K19:L19"/>
    <mergeCell ref="M19:N19"/>
    <mergeCell ref="O19:Q19"/>
    <mergeCell ref="R19:U19"/>
    <mergeCell ref="A15:N15"/>
    <mergeCell ref="O15:U15"/>
    <mergeCell ref="A16:N16"/>
    <mergeCell ref="O16:U16"/>
    <mergeCell ref="A18:B18"/>
    <mergeCell ref="C18:H18"/>
    <mergeCell ref="I18:J18"/>
    <mergeCell ref="K18:L18"/>
    <mergeCell ref="M18:N18"/>
    <mergeCell ref="O18:Q18"/>
    <mergeCell ref="L10:M10"/>
    <mergeCell ref="N10:Q10"/>
    <mergeCell ref="R10:U10"/>
    <mergeCell ref="A12:C12"/>
    <mergeCell ref="D12:U12"/>
    <mergeCell ref="A14:D14"/>
    <mergeCell ref="E14:J14"/>
    <mergeCell ref="K14:N14"/>
    <mergeCell ref="O14:U14"/>
    <mergeCell ref="B9:I10"/>
    <mergeCell ref="B7:I8"/>
    <mergeCell ref="L7:M8"/>
    <mergeCell ref="O7:P7"/>
    <mergeCell ref="Q7:U7"/>
    <mergeCell ref="N8:U8"/>
    <mergeCell ref="L9:M9"/>
    <mergeCell ref="N9:U9"/>
    <mergeCell ref="I1:M1"/>
    <mergeCell ref="O2:P2"/>
    <mergeCell ref="A4:G4"/>
    <mergeCell ref="L4:M5"/>
    <mergeCell ref="N4:U5"/>
    <mergeCell ref="L6:M6"/>
    <mergeCell ref="N6:U6"/>
  </mergeCells>
  <phoneticPr fontId="3"/>
  <conditionalFormatting sqref="R29:U29">
    <cfRule type="expression" dxfId="0" priority="1">
      <formula>$R$29=$L$30+$L$31</formula>
    </cfRule>
  </conditionalFormatting>
  <dataValidations count="2">
    <dataValidation type="list" allowBlank="1" showInputMessage="1" showErrorMessage="1" sqref="M19:M22 M26:M28" xr:uid="{DB6AEED2-BFC4-4605-AECA-19DE2DF80B5A}">
      <formula1>"10%,8%"</formula1>
    </dataValidation>
    <dataValidation type="list" allowBlank="1" showInputMessage="1" showErrorMessage="1" sqref="C37:D37" xr:uid="{D380D089-2B4F-4248-9583-C0F16A85771B}">
      <formula1>"普通,当座"</formula1>
    </dataValidation>
  </dataValidations>
  <printOptions horizontalCentered="1" verticalCentered="1"/>
  <pageMargins left="0.51181102362204722" right="0" top="0.59055118110236227" bottom="0.39370078740157483" header="0.31496062992125984" footer="0.31496062992125984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指定請求書</vt:lpstr>
      <vt:lpstr>サンプル①</vt:lpstr>
      <vt:lpstr>サンプル出来高②</vt:lpstr>
      <vt:lpstr>サンプル①!Print_Area</vt:lpstr>
      <vt:lpstr>サンプル出来高②!Print_Area</vt:lpstr>
      <vt:lpstr>指定請求書!Print_Area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2023-09-29T01:50:29Z</dcterms:created>
  <dcterms:modified xsi:type="dcterms:W3CDTF">2023-09-29T01:50:33Z</dcterms:modified>
</cp:coreProperties>
</file>